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5925" windowWidth="28395" windowHeight="5880" activeTab="2"/>
  </bookViews>
  <sheets>
    <sheet name="Iniciativas PO-2018" sheetId="19" r:id="rId1"/>
    <sheet name="LN 2018" sheetId="23" r:id="rId2"/>
    <sheet name="PDTIC 2018" sheetId="20" r:id="rId3"/>
    <sheet name="Dinâmicas" sheetId="22" r:id="rId4"/>
  </sheets>
  <definedNames>
    <definedName name="_AMO_UniqueIdentifier" localSheetId="1" hidden="1">"'6f666e28-e23f-429b-85bf-3f2873acd69c'"</definedName>
    <definedName name="_AMO_UniqueIdentifier" hidden="1">"'a10f3d46-2f48-412c-9d25-ce8fe8bcb9fc'"</definedName>
    <definedName name="_xlnm._FilterDatabase" localSheetId="1" hidden="1">'LN 2018'!$A$1:$G$111</definedName>
    <definedName name="_xlnm._FilterDatabase" localSheetId="2" hidden="1">'PDTIC 2018'!$A$1:$AW$113</definedName>
    <definedName name="_xlnm.Print_Area" localSheetId="2">'PDTIC 2018'!$H$56:$AV$64</definedName>
  </definedNames>
  <calcPr calcId="145621"/>
  <pivotCaches>
    <pivotCache cacheId="0" r:id="rId5"/>
  </pivotCaches>
</workbook>
</file>

<file path=xl/calcChain.xml><?xml version="1.0" encoding="utf-8"?>
<calcChain xmlns="http://schemas.openxmlformats.org/spreadsheetml/2006/main">
  <c r="P4" i="22" l="1"/>
  <c r="P5" i="22"/>
  <c r="P6" i="22"/>
  <c r="S111" i="20" l="1"/>
  <c r="Q111" i="20"/>
  <c r="T111" i="20" s="1"/>
  <c r="R110" i="20"/>
  <c r="P110" i="20"/>
  <c r="T110" i="20" l="1"/>
  <c r="P8" i="22"/>
  <c r="P7" i="22"/>
</calcChain>
</file>

<file path=xl/comments1.xml><?xml version="1.0" encoding="utf-8"?>
<comments xmlns="http://schemas.openxmlformats.org/spreadsheetml/2006/main">
  <authors>
    <author>Ana Sivieri</author>
    <author>Windows User</author>
    <author>Nei Jobson da Costa Carneiro</author>
  </authors>
  <commentList>
    <comment ref="R4" authorId="0">
      <text>
        <r>
          <rPr>
            <b/>
            <sz val="9"/>
            <color indexed="81"/>
            <rFont val="Tahoma"/>
            <family val="2"/>
          </rPr>
          <t>Ana Sivieri:</t>
        </r>
        <r>
          <rPr>
            <sz val="9"/>
            <color indexed="81"/>
            <rFont val="Tahoma"/>
            <family val="2"/>
          </rPr>
          <t xml:space="preserve">
Valor da prorrogação transferido para contratação.</t>
        </r>
      </text>
    </comment>
    <comment ref="T13" authorId="0">
      <text>
        <r>
          <rPr>
            <sz val="9"/>
            <color indexed="81"/>
            <rFont val="Tahoma"/>
            <family val="2"/>
          </rPr>
          <t>Nei: Valor orçamentário deverá ser previsto no contrato da RADIX, mas ainda não houve formalização da elaboração dos dashboards pela PRPE.
Comentário do dia 19/10: PRPE foi cobrada várias vezes por e-mail para formalizar as necessidades de desenvolvimento dos Dashboards dos Indicadores Estratégicos para atender a Etapa III, ainda sem resposta.
De qualquer forma, este valor de R$ 1.380.000,00 deve ser zerado, pois ele foi previsto muito no início do projeto e para o caso de decidir desenvolver sistema próprio e amplo, mas a estratégia da SGI percorreu por outro caminho (DICI e outras soluções). Dessa forma, a formalização pendente acima indicado, caso ocorra, deve ser avaliada pela GIDS sobre as opções para seu atendimento e, caso seja por meio de fábrica, incluir o valor necessário em tal contratação específica (já existente ou nova).</t>
        </r>
      </text>
    </comment>
    <comment ref="P23" authorId="0">
      <text>
        <r>
          <rPr>
            <b/>
            <sz val="9"/>
            <color indexed="81"/>
            <rFont val="Tahoma"/>
            <family val="2"/>
          </rPr>
          <t>Ana Sivieri:</t>
        </r>
        <r>
          <rPr>
            <sz val="9"/>
            <color indexed="81"/>
            <rFont val="Tahoma"/>
            <family val="2"/>
          </rPr>
          <t xml:space="preserve">
O orçamento prevê:
Equipamentos (1.200.000)
Aquisição de Monitores (25.000) - não vai adquirir
Estabilizadores (3.000) - não vai adquirir
Impressoras portáteis (3.300) - 
Kit ergonômico p note (1.200) - não vai adquirir
________________
32.500 + 1.200.000 = 1.232.500,00</t>
        </r>
      </text>
    </comment>
    <comment ref="S27" authorId="0">
      <text>
        <r>
          <rPr>
            <b/>
            <sz val="9"/>
            <color indexed="81"/>
            <rFont val="Tahoma"/>
            <family val="2"/>
          </rPr>
          <t>Ana Sivieri:
O valor ref. à prorrogação foi transferido para contratação do serviço.</t>
        </r>
      </text>
    </comment>
    <comment ref="V28" authorId="1">
      <text>
        <r>
          <rPr>
            <b/>
            <sz val="9"/>
            <color indexed="81"/>
            <rFont val="Tahoma"/>
            <family val="2"/>
          </rPr>
          <t>Windows User:</t>
        </r>
        <r>
          <rPr>
            <sz val="9"/>
            <color indexed="81"/>
            <rFont val="Tahoma"/>
            <family val="2"/>
          </rPr>
          <t xml:space="preserve">
validade da ata de registro de preços</t>
        </r>
      </text>
    </comment>
    <comment ref="S42" authorId="0">
      <text>
        <r>
          <rPr>
            <b/>
            <sz val="9"/>
            <color indexed="81"/>
            <rFont val="Tahoma"/>
            <family val="2"/>
          </rPr>
          <t>Ana Sivieri:
Valor da prorrogação transferido para contratação.</t>
        </r>
      </text>
    </comment>
    <comment ref="AW51" authorId="2">
      <text>
        <r>
          <rPr>
            <b/>
            <sz val="9"/>
            <color indexed="81"/>
            <rFont val="Tahoma"/>
            <family val="2"/>
          </rPr>
          <t>Nei Jobson da Costa Carneiro:</t>
        </r>
        <r>
          <rPr>
            <sz val="9"/>
            <color indexed="81"/>
            <rFont val="Tahoma"/>
            <family val="2"/>
          </rPr>
          <t xml:space="preserve">
Temos como executar o máximo possível do processo, sendo que é necessário a indicação do Integrante Técnico da GIMR (Rogério) e precisaremos do apoio da Vanessa para revisão dos documentos.</t>
        </r>
      </text>
    </comment>
    <comment ref="V60" authorId="0">
      <text>
        <r>
          <rPr>
            <b/>
            <sz val="9"/>
            <color indexed="81"/>
            <rFont val="Tahoma"/>
            <family val="2"/>
          </rPr>
          <t>Ana Sivieri:</t>
        </r>
        <r>
          <rPr>
            <sz val="9"/>
            <color indexed="81"/>
            <rFont val="Tahoma"/>
            <family val="2"/>
          </rPr>
          <t xml:space="preserve">
Data de acordo com o contrato em vigor que não pode ser prorrogado.</t>
        </r>
      </text>
    </comment>
    <comment ref="Q93" authorId="2">
      <text>
        <r>
          <rPr>
            <b/>
            <sz val="9"/>
            <color indexed="81"/>
            <rFont val="Tahoma"/>
            <family val="2"/>
          </rPr>
          <t>Nei Jobson da Costa Carneiro:</t>
        </r>
        <r>
          <rPr>
            <sz val="9"/>
            <color indexed="81"/>
            <rFont val="Tahoma"/>
            <family val="2"/>
          </rPr>
          <t xml:space="preserve">
Pelo que percebi, este valor é exclusivo da estimativa das capacitações sugeridas.</t>
        </r>
      </text>
    </comment>
    <comment ref="C98" authorId="0">
      <text>
        <r>
          <rPr>
            <b/>
            <sz val="9"/>
            <color indexed="81"/>
            <rFont val="Tahoma"/>
            <family val="2"/>
          </rPr>
          <t xml:space="preserve">Nei Jobson da Costa Carneiro:
</t>
        </r>
        <r>
          <rPr>
            <sz val="9"/>
            <color indexed="81"/>
            <rFont val="Tahoma"/>
            <family val="2"/>
          </rPr>
          <t>Esta contratação em separado é subsequente à mesma necessidade anterior.
Por confusão no processo com os Correios, que não tinha um serviço de correspondência expressa claramento excluivo para Correspondências, teve que ser retirado do Contrato Nacional de Correspondências e Malote.
Somente em novembro que retomaremos o assunto, pois os Correios formatou um serviço novo claramente e exclusivo para Correspondências Expressas.</t>
        </r>
      </text>
    </comment>
    <comment ref="S98" authorId="2">
      <text>
        <r>
          <rPr>
            <b/>
            <sz val="9"/>
            <color indexed="81"/>
            <rFont val="Tahoma"/>
            <family val="2"/>
          </rPr>
          <t>Nei Jobson da Costa Carneiro:</t>
        </r>
        <r>
          <rPr>
            <sz val="9"/>
            <color indexed="81"/>
            <rFont val="Tahoma"/>
            <family val="2"/>
          </rPr>
          <t xml:space="preserve">
Valor corrigido, conforme levantamento e Disponibilidade Orçamentária indicada no Projeto Básico SEI nº 1648981</t>
        </r>
      </text>
    </comment>
    <comment ref="AU98" authorId="2">
      <text>
        <r>
          <rPr>
            <b/>
            <sz val="9"/>
            <color indexed="81"/>
            <rFont val="Tahoma"/>
            <family val="2"/>
          </rPr>
          <t>Nei Jobson da Costa Carneiro:</t>
        </r>
        <r>
          <rPr>
            <sz val="9"/>
            <color indexed="81"/>
            <rFont val="Tahoma"/>
            <family val="2"/>
          </rPr>
          <t xml:space="preserve">
Atenção: É caso de inexigibilidade. Assim, não tem Edital.</t>
        </r>
      </text>
    </comment>
  </commentList>
</comments>
</file>

<file path=xl/sharedStrings.xml><?xml version="1.0" encoding="utf-8"?>
<sst xmlns="http://schemas.openxmlformats.org/spreadsheetml/2006/main" count="2650" uniqueCount="996">
  <si>
    <t>Responsável</t>
  </si>
  <si>
    <t>GIDS</t>
  </si>
  <si>
    <t>GIMR</t>
  </si>
  <si>
    <t>n/a</t>
  </si>
  <si>
    <t>GIIB</t>
  </si>
  <si>
    <t>Contratar Fábrica para desenvolvimento de sistemas</t>
  </si>
  <si>
    <t>Contratar serviço de avaliação de qualidade de software (Teste)</t>
  </si>
  <si>
    <t>Prover serviços e sistemas de qualidade</t>
  </si>
  <si>
    <t>ID Ação</t>
  </si>
  <si>
    <t>Quantidade de servidores necessários para execução da ação</t>
  </si>
  <si>
    <t>Nome dos servidores que provavelmente executarão a ação</t>
  </si>
  <si>
    <t>SGI</t>
  </si>
  <si>
    <t>Formação Técnica-Especializada</t>
  </si>
  <si>
    <t>Formação Básica- Especializada</t>
  </si>
  <si>
    <t>Formação Técnica Especializada</t>
  </si>
  <si>
    <t>Escola Superior de Redes</t>
  </si>
  <si>
    <t>ENAP</t>
  </si>
  <si>
    <t>Básica-Especializada</t>
  </si>
  <si>
    <t>Sem ônus</t>
  </si>
  <si>
    <t>1. ENAP</t>
  </si>
  <si>
    <t>1. Sem ônus</t>
  </si>
  <si>
    <t>1. SISP (a definir)</t>
  </si>
  <si>
    <t>Formação Técnica-Especializada
Formação Gerencial</t>
  </si>
  <si>
    <t>1. Advanced Incident Handling for Technical Staff
2. Segurança de Redes e Sistemas
3. Desenvolvimento Seguro - Security Development Lifecycle (SDL)
4. Engenharia Reversa de Código Malicioso
5. Ethical Hacker
6. SQL Completo</t>
  </si>
  <si>
    <t>1. CERT
2. RNP
3. CLAVIS
4. RNP
5. Ethical Hacker
6. SOFTBLUE</t>
  </si>
  <si>
    <t>1. R$ 2.700,00
2. R$ 1.920,00
3. R$ 3.600,00
4. R$ 2.560,00
5. R$ 6.990,00
6. Sem ônus</t>
  </si>
  <si>
    <t xml:space="preserve">1. Como Fiscalizar Contratos de Compras e Serviços na Administração Pública - Melhores Práticas
</t>
  </si>
  <si>
    <t>1.Sem ônus</t>
  </si>
  <si>
    <t>1. Como Fiscalizar Contratos de Compras e Serviços na Administração Pública - Melhores Práticas</t>
  </si>
  <si>
    <t>Aiim</t>
  </si>
  <si>
    <t>CS.Treina</t>
  </si>
  <si>
    <t>Básica Especializada
Técnica-Especializada</t>
  </si>
  <si>
    <t>Técnica-Especializada</t>
  </si>
  <si>
    <t xml:space="preserve">Técnica-Especializada
</t>
  </si>
  <si>
    <t>RNP</t>
  </si>
  <si>
    <t>1. Análise de Requisitos orientada ao Negócio
2. Capacitação em metodologias ágeis (XP, SCRUM, outros)
3. Implementação do Sistema de Gestão de Continuidade de Negócios</t>
  </si>
  <si>
    <t>1. Instrutoria Interna (Rodney Riquelme Da Cunha)
2. Trainning e Caelum
3. BSI Group, ABBC e FESP</t>
  </si>
  <si>
    <t>1. __
2. R$ 1000,00
3. R$ 2.000,00</t>
  </si>
  <si>
    <t>1. RNP
Escola Superior de Redes
2. Nic.br</t>
  </si>
  <si>
    <t>1. R$ 1.440,00
2. Gratuito.</t>
  </si>
  <si>
    <t>SISP
Escola Superior de Redes</t>
  </si>
  <si>
    <t>Formação Gerencial</t>
  </si>
  <si>
    <t>Gestão de Demandas</t>
  </si>
  <si>
    <t>RNP SISP</t>
  </si>
  <si>
    <t>Responsável: Cléoben Gomes Lopes</t>
  </si>
  <si>
    <t>Responsável: Rogério Abreu dos Santos</t>
  </si>
  <si>
    <t>Responsável: Patrick Rocha Henriques de Moura</t>
  </si>
  <si>
    <t>Link para ficha do projeto</t>
  </si>
  <si>
    <t>Responsável: Éder Souza Gualberto</t>
  </si>
  <si>
    <t>10% - Início das reuniões com as áreas envolvidas.
50% - Lista de riscos identificados, estimados e avaliados.
100% - Ações de segurança da informação e comunicações consideradas necessárias para o tratamento de riscos definidas.</t>
  </si>
  <si>
    <t>Detalhamento dos percentuais</t>
  </si>
  <si>
    <t>Situação da Ação e Justificativa</t>
  </si>
  <si>
    <t>Link</t>
  </si>
  <si>
    <t>Responsável: Antonio Carlos de Almeida</t>
  </si>
  <si>
    <t>http://integra/PWA/SGI/sistemas/_layouts/xlviewer.aspx?id=/PWA/SGI/sistemas/Project%20Documents/PDTIC_2017-2019-Fichas_de_projeto_GIDS_.xlsx&amp;Source=http%3A%2F%2Fintegra%2FPWA%2FSGI%2Fsistemas%2Fdefault%2Easpx&amp;DefaultItemOpen=1</t>
  </si>
  <si>
    <t>PWA - Gestão da Informação</t>
  </si>
  <si>
    <t>100% - Demais Casos de Uso do processo de Gestão de Riscos baseado em modelos prospectivos e indicadores Estratégicos</t>
  </si>
  <si>
    <t>25% - definir o catálogo e prospectar ferramenta;
50% - implantar ferramenta;
75% - popular ferramenta;
100% - divultação do novo catálogo.</t>
  </si>
  <si>
    <t>Proposição de projeto</t>
  </si>
  <si>
    <t>Responsável: Luzemário Dantas Rocha
Patrick Rocha Henriques de Moura
Daniel Wanderley Romão
Lourenço Tomazette Neto
Cléoben Gomes Lopes</t>
  </si>
  <si>
    <t>Responsável: Thiago Pereira de Brito Vieira
Danilo Balby Silva Castanheira
Marx Gomes Van Der Linden
Márcio Vinícius de Moura Ribeiro</t>
  </si>
  <si>
    <t>Responsável: Joao Tadeu Salazar Ferreira
Rogério Abreu dos Santos</t>
  </si>
  <si>
    <t>Responsável: Vanessa Macedo dos Anjos
Leandro Max de Lima Silva
Marx Gomes Van Der Linden</t>
  </si>
  <si>
    <t>Reponsável: Vanessa Macedo dos Anjos
Wesley Paesano Lins
Éder Souza Gualberto</t>
  </si>
  <si>
    <t>Responsável: Ivan Maia                                                                                                                                                                                                                                                                                                                                                                                                                                                                                                                                  Leonardo Falcão
Tatiane Martins Da Silva Bohnert</t>
  </si>
  <si>
    <t>Responsável: Patrick Rocha Henriques de Moura
Daniel Wanderley Romão
Lourenço Tomazette Neto
Cléoben Gomes Lopes
Marcelo Alves de Oliveira
Uênio Paulo de Souza Gomes
André Gustavo Farias Gonçalves
Adriano César Dias</t>
  </si>
  <si>
    <t>Responsável: Patrick Rocha Henriques de Moura
Luzemário Dantas Rocha
Patrick Rocha Henriques de Moura
Lourenco Tomazette Neto</t>
  </si>
  <si>
    <t>25% - Implantação da solução de apoio ao processo de Controle
50% - Piloto da Análise de Dados Estruturados
100% - Implantação da solução integrada de apoio ao processo de Fiscalização Regulatória</t>
  </si>
  <si>
    <t>Responsável:
Wesley Paesano Lins
Vanessa Rúbio
André Gustavo
Ana Claudia Sivieri
Guilherme Chehab</t>
  </si>
  <si>
    <t>A definir</t>
  </si>
  <si>
    <t>Ação não concluída no PDTIC 2015-2016, transferida para o PDTIC 2017-2019. Status de execução em dez/2016=75%</t>
  </si>
  <si>
    <t>Verificar se a capacitação solicitada em 2017 foi realizada. Caso negativo demandar.</t>
  </si>
  <si>
    <t>10% - Iniciar os estudos;
50% - Minuta de proposição para discussão;
100% - Projeto finalizado.</t>
  </si>
  <si>
    <t>Responsável: Jose Ivan Maia de Oliveira Filho
Claudio Dias</t>
  </si>
  <si>
    <t>Responsável: Leonardo Della Justina do Nascimento
Cleber Jose Santos</t>
  </si>
  <si>
    <t>A101</t>
  </si>
  <si>
    <t>A104</t>
  </si>
  <si>
    <t>A107</t>
  </si>
  <si>
    <t>A109</t>
  </si>
  <si>
    <t>A111</t>
  </si>
  <si>
    <t>A113</t>
  </si>
  <si>
    <t>A115</t>
  </si>
  <si>
    <t>A118</t>
  </si>
  <si>
    <t>A121</t>
  </si>
  <si>
    <t>A127</t>
  </si>
  <si>
    <t>A129</t>
  </si>
  <si>
    <t>A132</t>
  </si>
  <si>
    <t>A135</t>
  </si>
  <si>
    <t>A138</t>
  </si>
  <si>
    <t>A145</t>
  </si>
  <si>
    <t>A148</t>
  </si>
  <si>
    <t>A151</t>
  </si>
  <si>
    <t>A157</t>
  </si>
  <si>
    <t>A159</t>
  </si>
  <si>
    <t>A163</t>
  </si>
  <si>
    <t>A166</t>
  </si>
  <si>
    <t>A169</t>
  </si>
  <si>
    <t>A171</t>
  </si>
  <si>
    <t>A002</t>
  </si>
  <si>
    <t>A005</t>
  </si>
  <si>
    <t>A008</t>
  </si>
  <si>
    <t>A013</t>
  </si>
  <si>
    <t>A014</t>
  </si>
  <si>
    <t>A018</t>
  </si>
  <si>
    <t>A024</t>
  </si>
  <si>
    <t>A027</t>
  </si>
  <si>
    <t>A030</t>
  </si>
  <si>
    <t>A032</t>
  </si>
  <si>
    <t>A033</t>
  </si>
  <si>
    <t>A036</t>
  </si>
  <si>
    <t>A039</t>
  </si>
  <si>
    <t>A042</t>
  </si>
  <si>
    <t>A045</t>
  </si>
  <si>
    <t>A050</t>
  </si>
  <si>
    <t>A055</t>
  </si>
  <si>
    <t>A056</t>
  </si>
  <si>
    <t>A060</t>
  </si>
  <si>
    <t>A063</t>
  </si>
  <si>
    <t>A066</t>
  </si>
  <si>
    <t>A069</t>
  </si>
  <si>
    <t>A072</t>
  </si>
  <si>
    <t>A078</t>
  </si>
  <si>
    <t>A081</t>
  </si>
  <si>
    <t>A086</t>
  </si>
  <si>
    <t>A088</t>
  </si>
  <si>
    <t>A091</t>
  </si>
  <si>
    <t>A094</t>
  </si>
  <si>
    <t>A096</t>
  </si>
  <si>
    <t>A097</t>
  </si>
  <si>
    <t>A099</t>
  </si>
  <si>
    <t>A175</t>
  </si>
  <si>
    <t>A178</t>
  </si>
  <si>
    <t>A181</t>
  </si>
  <si>
    <t>Responsável: Daniel Wanderley Romão</t>
  </si>
  <si>
    <t>Responsável: Daniel Wanderley Romao</t>
  </si>
  <si>
    <t>A184</t>
  </si>
  <si>
    <t>Prorrogar contrato de serviço para a emissão de certificados digitais e-CPF A3, com ou sem token, para pessoa física</t>
  </si>
  <si>
    <t>Diárias</t>
  </si>
  <si>
    <t>Passagens</t>
  </si>
  <si>
    <t>A186</t>
  </si>
  <si>
    <t>ITIL
(Caso não tenha sido realizado em 2017)</t>
  </si>
  <si>
    <t>Treinamento (ADR9 / ADR10 / ADR11) 
(Caso não tenha sido realizado em 2017)</t>
  </si>
  <si>
    <t>Introdução à Arquitetura de Dados Corporativa
(Caso não tenha sido realizado em 2017)</t>
  </si>
  <si>
    <t>Desenvolvimento de aplicações móveis
(Caso não tenha sido realizado em 2017)</t>
  </si>
  <si>
    <t>Gestão de Risco
(Caso não tenha sido realizado em 2017)</t>
  </si>
  <si>
    <t>1. Protocolos de Roteamento IP
2. Curso de Boas Práticas para Sistemas Autônomos
(Caso não tenha sido realizado em 2017)</t>
  </si>
  <si>
    <t>Iniciativas do PDTIC</t>
  </si>
  <si>
    <t>Ações</t>
  </si>
  <si>
    <t>Prover infraestrutura adequada de TIC para a Agência</t>
  </si>
  <si>
    <t>Prorrogar o contrato do SMP Nacional</t>
  </si>
  <si>
    <t>Prorrogar o contrato do STFC Nacional DDR, LDN e LDI</t>
  </si>
  <si>
    <t>Prorrogar o Serviço  de Suporte à Produção (Ambientes Computacionais e Aplicações Departamentais)</t>
  </si>
  <si>
    <t>Prorrogar a prestação do serviço de manutenção evolutivas e sustentação de sistemas</t>
  </si>
  <si>
    <t>Realizar estimativa de previsão de gasto e emitir nova RMS para suportar o gasto com Publicação Oficial no DOU (2018)</t>
  </si>
  <si>
    <t>ID Iniciativa</t>
  </si>
  <si>
    <t>Evoluir plataforma de Gesto de Riscos (Archer) para atender novos requisitos do processo (Realização dos demais Casos de Uso do processo de Gestão de Riscos baseado em modelos prospectivos e indicadores Estratégicos), com objetivo de Prover solução para Gerir Controles Internos e Riscos (2018) - Realizar - Condicionada ao orçamento</t>
  </si>
  <si>
    <t>Seq</t>
  </si>
  <si>
    <t>Área</t>
  </si>
  <si>
    <t>Iniciativa</t>
  </si>
  <si>
    <t>SAF</t>
  </si>
  <si>
    <t>[CAD] Implementar Gerir Finanças e Arrecadação</t>
  </si>
  <si>
    <t>SUE</t>
  </si>
  <si>
    <t>[CAD] Implementar Gerir Controles Internos e Riscos</t>
  </si>
  <si>
    <t>[CAD] Implementar Gerir Aquisições e Contratos</t>
  </si>
  <si>
    <t>[CAD] Implementar Gerir Planejamento</t>
  </si>
  <si>
    <t>[CAD] Implementar Gerir Inteligência Institucional</t>
  </si>
  <si>
    <t>SFI</t>
  </si>
  <si>
    <t>[CAD] Implementar Realizar Fiscalização Regulatória</t>
  </si>
  <si>
    <t>APC</t>
  </si>
  <si>
    <t>[CAD] Implementar Gerir Comunicação</t>
  </si>
  <si>
    <t>[CAD] Implementar Gerir Informação e Conhecimento</t>
  </si>
  <si>
    <t>ARI</t>
  </si>
  <si>
    <t>[CAD] Implementar Gerir Relacionamento Institucional</t>
  </si>
  <si>
    <t>SOR</t>
  </si>
  <si>
    <t>[CAD] Implementar Gerir Recursos à Prestação</t>
  </si>
  <si>
    <t>SRC</t>
  </si>
  <si>
    <t>[CAD] Implementar Acolher e Tratar Demandas dos Consumidores</t>
  </si>
  <si>
    <t>[CAD] Implementar Gerir Pessoas</t>
  </si>
  <si>
    <t>SCP</t>
  </si>
  <si>
    <t>[CAD] Implementar Realizar Gestão Econômica da Prestação</t>
  </si>
  <si>
    <t>[CAD] Implementar Gerir Serviços de TI</t>
  </si>
  <si>
    <t>SPR</t>
  </si>
  <si>
    <t>[CAD] Implementar Gerir Regulamentação</t>
  </si>
  <si>
    <t>CD</t>
  </si>
  <si>
    <t>[CAD] Implementar Tratar Demandas Decisórias</t>
  </si>
  <si>
    <t>[CAD] Implementar Gerir Infraestrutura e Serviços</t>
  </si>
  <si>
    <t>PFE</t>
  </si>
  <si>
    <t>[CAD] Implementar Realizar Suporte Jurídico</t>
  </si>
  <si>
    <t>OUV</t>
  </si>
  <si>
    <t>Avaliação da Satisfação dos Usuários com os Serviços Prestados pela Anatel</t>
  </si>
  <si>
    <t>Implementar novo modelo de outorga e licenciamento</t>
  </si>
  <si>
    <t>Promover ações de orientação para provedores regionais</t>
  </si>
  <si>
    <t>SCO/SFI</t>
  </si>
  <si>
    <t>Acompanhar e fiscalizar a execução dos compromissos firmados nos TACs</t>
  </si>
  <si>
    <t>AIN</t>
  </si>
  <si>
    <t>Elaborar e implementar programa de fortalecimento das relações internacionais</t>
  </si>
  <si>
    <t>Elaborar e Implementar Plano de Ação de fortalecimento da relação institucional</t>
  </si>
  <si>
    <t>SCO</t>
  </si>
  <si>
    <t>Implementar novo modelo de gestão da qualidade</t>
  </si>
  <si>
    <t>Apresentar RBR compatível com necessidade de revisão do modelo de prestação do serviço</t>
  </si>
  <si>
    <t>Atualizar a Agência para o IPv6
Portal já é IPV6</t>
  </si>
  <si>
    <t>Responsável: Antonio Carlos de Almeida
Márcio Augusto Farias Formiga
Thiago Pereira de Brito Vieira</t>
  </si>
  <si>
    <t xml:space="preserve">Responsável: Leandro de Lima Lira
Thiago Pereira de Brito Vieira
Danilo Balby Silva Castanheira
Thiago De Matos Batista
</t>
  </si>
  <si>
    <t>Prorrogar Serviço  de Suporte à Redes (Administração, operação e segurança da rede da Agência)</t>
  </si>
  <si>
    <t>Responsável: Leandro Max
Fernando Ribeiro
Marx Gomes Van Der Linden
Rodney Riquelme da Cunha
Antônio Carlos</t>
  </si>
  <si>
    <t>30% - Primeiro módulo do Refactoring do Focus
60% - Segundo módulo do Refactoring do Focus
100% - Terceiro módulo do Refactoring do Focus</t>
  </si>
  <si>
    <t>10% - 3 POP
50% - 6 POPs
75% - 9 POPs
100% - 12 POPs</t>
  </si>
  <si>
    <t>Ação cancelada. Essa proposta de aquisição não teve sua demanda confirmada (formalizada).</t>
  </si>
  <si>
    <t>50% - Retomada das configurações do ambiente;
50% - Ambiente compatível com IPv6.</t>
  </si>
  <si>
    <t>Ok</t>
  </si>
  <si>
    <t>1.Congresso de Governança de Dados (DMC-LATAM do DAMA) 2500 Reais
2.Conferencia Solução BI (Qlik Connections) 1495 Dólares 
3.Conferencia SAS 1499 dólares
4.Conferencia Data e Analitics Gartner 2500 Reais
5.Congresso de Gestão da Informação (InformationShow) 1497 Reais
6. Certificação em ECM - Enterprise Content Management</t>
  </si>
  <si>
    <t>1. Data Management Association Brasil
2. Qlik 
3. SAS
4. Gartner
5. Instituto information Management
6. AIIM</t>
  </si>
  <si>
    <t>1. R$ 2500,00
2. $ 1495,00  
3. $ 1499,00 
4. R$ 2500,00
5. R$ 1497,00
6. R$ 3500,00</t>
  </si>
  <si>
    <t xml:space="preserve">1. Curso - Planejamento e Contratação de Serviços de TI
</t>
  </si>
  <si>
    <t>1. ESR-RNP</t>
  </si>
  <si>
    <t>1. R$ 2.560,00</t>
  </si>
  <si>
    <t>1. Curso -Dados Abertos Conectados</t>
  </si>
  <si>
    <t>1. Escola de Políticas Públicas</t>
  </si>
  <si>
    <t>Certificação em ECM - Enterprise Content Management</t>
  </si>
  <si>
    <t>Responsável: Tatiane Martins
Milton Bassani Júnior
Leonardo Della Justina do Nascimento</t>
  </si>
  <si>
    <t>Não é PDTIC. Apenas acompanhar de forma centralizada!</t>
  </si>
  <si>
    <t>10% - Inicio da ação e solicitação de estimativa de publicações para as áreas;
30% - Consolidar as respostas das estimativas indicadas;
100% - Emitir RMS.</t>
  </si>
  <si>
    <t xml:space="preserve">Como Fiscalizar Contratos de Compras e Serviços na Administração Pública - Melhores Práticas 
</t>
  </si>
  <si>
    <t>25% Início e divulgação interna dos serviços da biblioteca.
50% Divulgação interna dos serviços da biblioteca.
75% Divulgação interna dos serviços da biblioteca.
100% Divulgação interna dos serviços da biblioteca.</t>
  </si>
  <si>
    <t>Responsável:
Eder Gualberto
Leonardo Della 
Cleber José
Lucas Moulin</t>
  </si>
  <si>
    <t>25% Inicio e Atualização ou publicação de um conteúdo didático sobre o tema SIC ou LAI na Wiki e/ou nos canais de comunicação internos.
50% Atualização ou publicação de um conteúdo didático sobre o tema SIC ou LAI na Wiki e/ou nos canais de comunicação internos.
75% Atualização ou publicação de um conteúdo didático sobre o tema SIC ou LAI  na Wiki e/ou nos canais de comunicação internos.
100% Atualização ou publicação de um conteúdo didático sobre o tema SIC ou LAI na Wiki e/ou nos canais de comunicação internos.</t>
  </si>
  <si>
    <t>1. Tratamento de Incidentes de Segurança
2. Formação em Segurança Cibernética
3. Engenharia Reversa de Código Malicioso
4. Gestão da Continuidade de Negócios
5. Congresso Security Leaders 
6. Gartner Security &amp; Risk Management Summit</t>
  </si>
  <si>
    <t>1.  ESR/RNP
2. ESR/RNP
3. ESR/RNP
4. ESR/RNP
5. SBC - Sociedade Brasileira de Computação
6. Gartner</t>
  </si>
  <si>
    <t>1. R$ 1920,00
2. R$ 6500,00
3. R$ 2560,00
4. R$ 2000,00
5. Sem ônus
6. R$ 3400,00</t>
  </si>
  <si>
    <t>Responsável:
Nei Jobson
Rodrigo Viegas</t>
  </si>
  <si>
    <t>10% Inicio da ação e Formalização da Demanda
35% Especificação/Requisitos
70% Desenvolvimento
80% Teste/Homologação
90% Correção
100% Produção</t>
  </si>
  <si>
    <t>Responsável:
Tatiane Bohnert
Milton Bassani</t>
  </si>
  <si>
    <t>1. R$ 265,00</t>
  </si>
  <si>
    <t>25% Inicio e Atualização ou publicação de um conteúdo didático sobre o tema Integra e Sharepoint na Wiki e/ou nos canais de comunicação internos.
50% Atualização ou publicação de um conteúdo didático sobre o tema  Integra e Sharepoint  na Wiki e/ou nos canais de comunicação internos.
75% Atualização ou publicação de um conteúdo didático sobre o tema  Integra e Sharepoint ou SEI na Wiki e/ou nos canais de comunicação internos.
100% Atualização ou publicação de um conteúdo didático sobre o tema  Integra e Sharepoint ou SEI na Wiki e/ou nos canais de comunicação internos.</t>
  </si>
  <si>
    <t>1. Apache SOLR Training</t>
  </si>
  <si>
    <t>1. Nobleprog</t>
  </si>
  <si>
    <t>1. $ 5310,00</t>
  </si>
  <si>
    <t>25% - Mapeamento dos processos ITIL a serem aplicados; 
50% - Customização da ferramenta de acordo com os processos da Anatel para os processos a serem implantados; 
75% - Inclusão do catálogo de serviços e criação das filas de suporte com as devidas permissões;
100% - Ferramenta gerenciamento de suporte em ambiente de Produção.</t>
  </si>
  <si>
    <t>Training, Caelum e X25</t>
  </si>
  <si>
    <t>PO 2018</t>
  </si>
  <si>
    <t>Concluir o desenvolvimento do ARCO, com o objetivo de Prover solução para Gerir Finanças e Arrecadação (Sistema em operação definitiva)</t>
  </si>
  <si>
    <t>Realizar integrações entre o ARCO e outros sistemas, com o objetivo de Prover solução para Gerir Finanças e Arrecadação</t>
  </si>
  <si>
    <t>Promover o engajamento da sociedade civil com os dados publicados por meio de concursos, eventos e/ou hackathons, com objetivo de atingir o nível 2 de disponibilização de uso e dados abertos.</t>
  </si>
  <si>
    <t>Promover ações visando atender a EGD 2016/2019</t>
  </si>
  <si>
    <t>Identificar e estimar lista de riscos (impacto, probabilidade e nível de risco), avaliados (priorização) e definir lista de ações para tratamento, com objetivo de Implementar os itens 3.1.4 a 3.1.7 da Norma Complementar 02/IN01/DSIC/GSIPR, de 13/10/2008 (GRSIC)</t>
  </si>
  <si>
    <t>50% - Instalação e configuração da rede de acesso.
100% - Testes de homologação e disponibilização em Produção</t>
  </si>
  <si>
    <t>30% - Concluir a elaboração de artefatos (DoD, ETP, AR, TR, Pesquisa de Mercado);
40% - Conveniência e Oportunidade (SGI/CD)
55% - Edital (SAF)
70% - Parecer Jurídico e ajuste (PFE)
90% - Licitação (SAF)
100% - Contrato assinado (SAF)</t>
  </si>
  <si>
    <t>25% - Preparação dos ambientes para migração (RNP e Anatel)
50% - Desligamento, transporte e reinstalação dos equipamentos
75% - Configuração do ambiente
100% - Testes e entrada em produção</t>
  </si>
  <si>
    <t xml:space="preserve">Serviço de apoio especializado em portais, biblioteca protocolo e arquivo - PDTI: (A132) - Prorrogar TEMA:APOIOADM SUBITEM:79 CONTRATADO:MI MONTREAL </t>
  </si>
  <si>
    <t xml:space="preserve">Serviço Móvel Pessoal (SMP) - Sede e GRs - PDTI: (A056) - Prorrogar TEMA:TELEFONE SUBITEM:58 CONTRATADO:CLARO SA TEL </t>
  </si>
  <si>
    <t xml:space="preserve">Serviço Telefônico Fixo Comutado (STFC), na modalidade LDN E LDI - PDTI: (A055) - Prorrogar TEMA:TELEFONE SUBITEM:58 CONTRATADO:CLARO SA TEL </t>
  </si>
  <si>
    <t xml:space="preserve">Serviços Postais - PDTI: (A138) - Prorrogar TEMA:CORREIOS SUBITEM:47 CONTRATADO:ECT- Correios </t>
  </si>
  <si>
    <t xml:space="preserve">Publicações no Diário Oficial da União - DOU - PDTI: (A129) TEMA:PUBL-DOU SUBITEM:47 CONTRATADO:IMPRENSA-NACI </t>
  </si>
  <si>
    <t xml:space="preserve">Moving de parte dos equipamentos do datacenter - PDTI: (A086) TEMA:INFRA- TI SUBITEM:57 CONTRATADO:Novo Contrato </t>
  </si>
  <si>
    <t xml:space="preserve">Serviço de aferição e validação de métricas - PDTI: (A107) TEMA:SISTEMTI SUBITEM:57 CONTRATADO:EFICÁCIA ORG. </t>
  </si>
  <si>
    <t xml:space="preserve">Acesso ás bases de dados de CPF/CNPJ - Convênio Serpro - PDTI: (A145) TEMA:ACEINFOR SUBITEM:57 CONTRATADO:SERPRO-SERVIC </t>
  </si>
  <si>
    <t xml:space="preserve">Serviço de outsourcing de impressão - PDTI: (A181) TEMA:SERVIMPR SUBITEM:83 CONTRATADO:GOLDEN DISTRI </t>
  </si>
  <si>
    <t xml:space="preserve">Certificados digitais e-CPF A3 - PDTI: (A184) TEMA:DADOS-TI SUBITEM:57 CONTRATADO:SERPRO - Serv </t>
  </si>
  <si>
    <t xml:space="preserve">Aquisição de certificados digitais A1 para serviços de internet - PDTI: (A045) TEMA:DADOS-TI SUBITEM:57 CONTRATADO:Novo Contrato </t>
  </si>
  <si>
    <t xml:space="preserve">Subscrição de suporte para softwares - PDTI: (A050) - Renovar TEMA:INFRA-TI SUBITEM:08 CONTRATADO:Novo Contrato </t>
  </si>
  <si>
    <t xml:space="preserve">Serviço de suporte técnico especializado para infraestrutura de TIC - Produção - PDTI: (A060) TEMA:INFRA-TI SUBITEM:27 CONTRATADO:IOS Informática </t>
  </si>
  <si>
    <t xml:space="preserve">Serviço de suporte técnico especializado para infraestrutura de TIC - Rede - PDTI: (A063) TEMA:INFRATI SUBITEM:28 CONTRATADO:Novo Contrato TECNOL 
</t>
  </si>
  <si>
    <t>Manutenção preventiva e corretiva para equipamentos adquiridos pela Anatel - PDTI: (A069) TEMA:INFRA-TI SUBITEM:17 CONTRATADO:Novo Contrat</t>
  </si>
  <si>
    <t xml:space="preserve">Serviço de acesso à Internet na Sede - PDTI: (A072) - Prorrogar TEMA:DADOS-TI SUBITEM:97 CONTRATADO:CLICKNET </t>
  </si>
  <si>
    <t xml:space="preserve">Serviço de interligação dos dispositivos de fiscalização à rede corporativa - MPLS - PDTI: (A075) TEMA:DADOS-TI SUBITEM:97 CONTRATADO:CLARO SA TEL </t>
  </si>
  <si>
    <t xml:space="preserve">Serviço de interligação de unidades descentralizadas da Anatel - PDTI: (A078) TEMA:DADOS-TI SUBITEM:97 CONTRATADO:TELEBRÁS </t>
  </si>
  <si>
    <t xml:space="preserve">Central de Serviços - Service Desk - PDTI: (A081) - Prorrogar TEMA:USUAR-TI SUBITEM:28 CONTRATADO:IOS Informática </t>
  </si>
  <si>
    <t xml:space="preserve">Solução para Gerir Recursos à Prestação (2018) - PDTI: (A115) TEMA:SISTEMTI SUBITEM:92 CONTRATADO:Novo Contrato PROJETO:PG2-OUTORG </t>
  </si>
  <si>
    <t xml:space="preserve">Solução para Gerir Informação e Conhecimento (Elaborar e implementar programa para reestruturar a Gestão da Informação) (2018) - PDTI: (A127) </t>
  </si>
  <si>
    <t xml:space="preserve">Desenvolvimento de sistemas - Fábrica - PDTI: (A104) TEMA:SISTEMTI SUBITEM:92 CONTRATADO:Novo Contrato </t>
  </si>
  <si>
    <t xml:space="preserve">Recursos de hardware para infraestrutura de TIC - PDTI:(A036) TEMA:INFRA-TI SUBITEM:35 CONTRATADO:Novo Contrato </t>
  </si>
  <si>
    <t xml:space="preserve">Estruturação, desenvolvimento, suporte, apoio, configuração e monitoramento de melhorias de arquitetura de sistemas - PDTI:(A091) TEMA:USUAR-TI </t>
  </si>
  <si>
    <t xml:space="preserve">Estruturação, suporte, aferição e apoio na gestão de dados - PDTI: (A094) TEMA:SISTEMTI SUBITEM:27 CONTRATADO:Novo Contrato PROJETO:PG6-SISQUA </t>
  </si>
  <si>
    <t>Configuração, suporte, gestão e monitoramento de middleware SOA - PDTI: (A097) TEMA:USUAR-TI SUBITEM:08 CONTRATADO:Novo Contrato PROJETO:PG6</t>
  </si>
  <si>
    <t xml:space="preserve">Solução para Realizar Fiscalização Regulatória (2018) - PDTI: (A118) TEMA:SISTEMTI SUBITEM:92 CONTRATADO:Novo Contrato PROJETO:PG1-FISCAL </t>
  </si>
  <si>
    <t xml:space="preserve">Solução para Gerir Controles Internos e Riscos (2018) - PDTI: (A121) TEMA:SISTEMTI SUBITEM:93 CONTRATADO:Novo Contrato PROJETO:PG7-INTELI </t>
  </si>
  <si>
    <t xml:space="preserve">Melhorias e evoluções no Sistema Orçamento com base no Projeto “Orçamento Estratégico” TEMA:SISTEMTI SUBITEM:92 CONTRATADO:CAST INFORMAT </t>
  </si>
  <si>
    <t xml:space="preserve">Adquirir Bases de dados (2018) - PDTI: (A135) TEMA:ACEINFOR SUBITEM:57 CONTRATADO:NOVO CONTRATO </t>
  </si>
  <si>
    <t>Sem custo</t>
  </si>
  <si>
    <t xml:space="preserve">Solução de integração e gestão de redes de monitoramento para fiscalização - PDTI: (A032) TEMA:SISTEMTI SUBITEM:93 CONTRATADO:Novo Contrato </t>
  </si>
  <si>
    <t>Os custos estão inseridos nas contratações específicas de apoio ao projeto.</t>
  </si>
  <si>
    <t xml:space="preserve">1. Gestão e Fiscalização de Contratos
</t>
  </si>
  <si>
    <t xml:space="preserve">Como Fiscalizar Contratos de Compras e Serviços na Administração Pública - Melhores Práticas
</t>
  </si>
  <si>
    <t>Responsável:
Leonardo Falcão
Jeann Karlo</t>
  </si>
  <si>
    <t xml:space="preserve">Softwares e aplicativos diversos (Software de Elaboração e Acompanhamento do Planejamento Estratégico) - PDTI: (A030) TEMA:SISTEMTI SUBITEM:93 </t>
  </si>
  <si>
    <t xml:space="preserve">Serviço de avaliação de qualidade de software (Teste) - PDTI: (A109) TEMA:SISTEMTI SUBITEM:57 CONTRATADO:Novo Contrato </t>
  </si>
  <si>
    <t xml:space="preserve">Licença de Software (Adobe CreativeCloud) TEMA:SISTEMTI SUBITEM:93 CONTRATADO:Novo Contrato </t>
  </si>
  <si>
    <t xml:space="preserve">Sistema informatizado e integrado de aquisições e contratos TEMA:SISTEMTI SUBITEM:92 CONTRATADO:Novo Contrato </t>
  </si>
  <si>
    <t xml:space="preserve">Desenvolvimento de Sistema para Suporte ao Modelo de Gestão de Pessoas por Competências TEMA:SISTEMTI SUBITEM:92 CONTRATADO:Novo Contrato PROJETO:PG6-COMPET </t>
  </si>
  <si>
    <t>Ref A111</t>
  </si>
  <si>
    <t>Ref A115</t>
  </si>
  <si>
    <t>Ref A024</t>
  </si>
  <si>
    <t>Ref A075</t>
  </si>
  <si>
    <t>Prorrogar serviço de interligação de unidades descentralizadas da Anatel (2018) - Rede MPLS (Telebras)</t>
  </si>
  <si>
    <t>Implantar solução de apoio ao processo de Controle, 
Implantar solução de apoio ao Piloto da Análise de Dados Estruturados,  Implantar solução integrada de apoio ao processo de Fiscalização Regulatória com objetivo de Prover solução para Realizar Fiscalização Regulatória (2018) - Realizar - Condicionada ao orçamento</t>
  </si>
  <si>
    <t>Ref A163</t>
  </si>
  <si>
    <t>Ação iniciada em 2017</t>
  </si>
  <si>
    <t>100% - Plataforma instalada e operacional</t>
  </si>
  <si>
    <t>75% - Testes de homologação.
100% - Disponibilização em Produção</t>
  </si>
  <si>
    <t>Ação será iniciada em março</t>
  </si>
  <si>
    <t>Ação será iniciada em junho</t>
  </si>
  <si>
    <t>Ação será  iniciada em 2017</t>
  </si>
  <si>
    <t>Ação será  iniciada em maio</t>
  </si>
  <si>
    <t>25% - Recebimento e conferência da solução de balanceamento de carga
50% - Instalação e configuração da solução.
75% - Testes de homologação.
100% - Disponibilização em Produção</t>
  </si>
  <si>
    <t>Ação será  iniciada em julho</t>
  </si>
  <si>
    <t>Ação será iniciada em 2017</t>
  </si>
  <si>
    <t>Ação será iniciada em maio</t>
  </si>
  <si>
    <t>A074 / A075</t>
  </si>
  <si>
    <t>Ação será iniciada em setembro</t>
  </si>
  <si>
    <t>Ação será iniciada em julho</t>
  </si>
  <si>
    <t>Ação será iniciada em abril</t>
  </si>
  <si>
    <t>30% - Monitorar o atendimento da Central de Serviços e Implementar a pesquisa de qualidade após cada chamado realizado.
70% - Disponibilização dos equipamentos de projeção na Sede e Unidades Descentralizadas
100% - Análise e diagnótico de problemas em toda rede wi-fi (sede e estados)</t>
  </si>
  <si>
    <t>Propor projeto e aquisições a partir do levantamento de ativos de TI para melhor gerenciamento da rede, com o objetivo de mitigar uma das fraquezas identificadas na Análise de SWOT: Falhas de redes e ambientes elétricos) (2018)</t>
  </si>
  <si>
    <t>Ação será iniciada em fevereiro</t>
  </si>
  <si>
    <t>10% - Iniciar ação e definir qual será a forma de fomentar
20% - Planejamento da ação
80% - Realização do evento
100% - Avaliação dos resultados</t>
  </si>
  <si>
    <t>Será iniciada em maio</t>
  </si>
  <si>
    <t xml:space="preserve">Ação iniciada em 2017.
90% Em homologação
100% Em produção </t>
  </si>
  <si>
    <t>Ação iniciada em 2017.
90% - Homologação
100% - Em produção</t>
  </si>
  <si>
    <t>50% - Conclusão do Levantamento de requisitos com áreas de negócio
100% - Conclusão do ETP com indicação de solução a ser adotada</t>
  </si>
  <si>
    <t>Ação será iniciada em janeiro</t>
  </si>
  <si>
    <t>Valor previsto no contrato de manutenção evolutiva da fábrica</t>
  </si>
  <si>
    <t>Remodelar o sistema FOCUS, com objetivo de Prover solução para Acolher e Tratar Demandas dos Consumidores</t>
  </si>
  <si>
    <t>Adquirir Bases de dados/informações/conhecimentos identificadas durante o processo de levantamento de necessidades de dados e informações 
(Gartner)</t>
  </si>
  <si>
    <t>Ref A135</t>
  </si>
  <si>
    <t>Valores com capacitação não preveem passagens e diárias. Em torno de 70mil</t>
  </si>
  <si>
    <t>30% - Concluir a elaboração de artefatos (DoD, ETP, AR, TR, Pesquisa de Mercado);
40% - Conveniência e Oportunidade (SGI/CD)
55% - Edital (SAF)
70% - Parecer Jurídico e ajustes (PFE)
90% - Licitação (SAF)
100% - Contrato assinado (SAF)</t>
  </si>
  <si>
    <t>Valor previsto na primeira ação
Salas de reuniões de VC nas GRs e Sede. (15 salas)</t>
  </si>
  <si>
    <r>
      <t xml:space="preserve">Retirada a nova ação ref. a instalação, pois indicava apenas 25% em dezembro, ref. ao recebimento e verificação do objeto.
</t>
    </r>
    <r>
      <rPr>
        <sz val="10"/>
        <color rgb="FF007600"/>
        <rFont val="Calibri"/>
        <family val="2"/>
        <scheme val="minor"/>
      </rPr>
      <t xml:space="preserve">
</t>
    </r>
    <r>
      <rPr>
        <sz val="10"/>
        <color theme="3"/>
        <rFont val="Calibri"/>
        <family val="2"/>
        <scheme val="minor"/>
      </rPr>
      <t>Ação será iniciada em fevereiro</t>
    </r>
  </si>
  <si>
    <t>Ação será iniciada em janeiro
Ação relacionada a instaçalação excluída, pois trata-se de um procedimento simples. Recebimento da chave do certificado, instalação e verificação do funcionamento.</t>
  </si>
  <si>
    <t>Instalar serviço de acesso à Intenet</t>
  </si>
  <si>
    <t>Adquirir novos escâneres de produção e roletes para os escâneres sem garantia</t>
  </si>
  <si>
    <t>Adquirir impressoras térmicas com bobinas e ribbons</t>
  </si>
  <si>
    <t>70% - Minuta de termo aditivo elaborada (AFCA)
90% - Parecer Jurídico e ajustes realizados (PFE)
100% - Termo aditivo assinado (SAF)</t>
  </si>
  <si>
    <t>30% - Verificado interesse da contratada na prorrogação (SGI)
40% - Informe assinado e pesquisa de mercado realizada (SGI)
55% - Converniência e oportunidade (CD)
70% - Minuta de termo aditivo elaborada (AFCA)
90% - Parecer Jurídico e ajustes realizados (PFE)
100% - Termo aditivo assinado (SAF)</t>
  </si>
  <si>
    <r>
      <t xml:space="preserve">30% - Verificado interesse da contratada na prorrogação (SGI)
40% - Informe assinado e pesquisa de mercado realizada (SGI)
</t>
    </r>
    <r>
      <rPr>
        <strike/>
        <sz val="10"/>
        <color theme="3"/>
        <rFont val="Calibri"/>
        <family val="2"/>
        <scheme val="minor"/>
      </rPr>
      <t>55% - Converniência e oportunidade (CD)</t>
    </r>
    <r>
      <rPr>
        <sz val="10"/>
        <color theme="3"/>
        <rFont val="Calibri"/>
        <family val="2"/>
        <scheme val="minor"/>
      </rPr>
      <t xml:space="preserve">
70% - Minuta de termo aditivo elaborada (AFCA)
90% - Parecer Jurídico e ajustes realizados (PFE)
100% - Termo aditivo assinado (SAF)</t>
    </r>
  </si>
  <si>
    <t>Contratação</t>
  </si>
  <si>
    <t>Prorrogação</t>
  </si>
  <si>
    <t>Recursos de software para infraestrutura de TIC - PDTI: (A039) TEMA:INFRA-TI SUBITEM:35 CONTRATADO:Novo Contrato 
Valor de R$ 90.000,00 não previsto no orçamento. Verificar se é o caso de ajustar.</t>
  </si>
  <si>
    <t>Será necessário recurso orçamentário de 2019</t>
  </si>
  <si>
    <t>IDT do Levantamento de Necessidades</t>
  </si>
  <si>
    <t>Responsável: Antonio Carlos de Almeida
Jorge Wilson</t>
  </si>
  <si>
    <t>Responsável: Leandro Max
Fernando Ribeiro
Rodney Riquelme da Cunha
Thiago de Matos Batista</t>
  </si>
  <si>
    <t>Responsável: Leandro Max 
Juliana rocha Studart Moniz
Márcio Vinícius de Moura Ribeiro
Danilo Balby Silva Castanheira</t>
  </si>
  <si>
    <t>Responsável: Antonio Carlos de Almeida
Arthur George Carvalho Alves
Alex Sandro Santos Miranda
Márcio Macário Costa
Thiago Pereira de Brito Vieira
Danilo Balby silva Castanheira</t>
  </si>
  <si>
    <t>Responsável: Thiago Pereira de Brito Vieira
Danilo Balby Silva Castanheira
Marx Gomes Van Der Linden
Márcio Vinícius de Moura Ribeiro
Leonardo França de Carvalho</t>
  </si>
  <si>
    <t>Responsável: Antonio Carlos de Almeida
Márcio Macário Costa
Regina do Carmo Pereira Lima
Germano Lucas de Carvalho Costa</t>
  </si>
  <si>
    <t>Responsável: Leonardo Della
Thiago de Matos Batista
Leandro de Lima Lira
Lucas Moullin</t>
  </si>
  <si>
    <t>Responsável: Rodrigo Viegas
Lucas Moulin Santos
Leonardo Della Justina do Nascimento
Cleber Jose Santos</t>
  </si>
  <si>
    <t>Responsável: Lucas Moulin Santos
Leonardo Della Justina do Nascimento
Cleber Jose Santos</t>
  </si>
  <si>
    <t>Valor previsto no contrato da fábrica de evolutivas (CAST)</t>
  </si>
  <si>
    <t>Verificar se será excluída
Ação será iniciada em janeiro</t>
  </si>
  <si>
    <t>IDT12</t>
  </si>
  <si>
    <t>Prorrogar o serviço de acesso à Internet (Clicknet)</t>
  </si>
  <si>
    <t>IDT13</t>
  </si>
  <si>
    <t>Responsável: Leandro de Lima Lira
Thiago Pereira de Brito Vieira
Danilo Balby Silva Castanheira
Thiago De Matos Batista</t>
  </si>
  <si>
    <t>Responsável: Vanessa Macedo dos Anjos
Jorge Luiz Santos Paes Junior
Herika Kawata</t>
  </si>
  <si>
    <t>Responsável: Wesley Paesano Lins
Adriano César Dias
Cléoben Gomes Lopes
Patrick Rocha Henriques de Moura
Rogério Abreu dos Santos
Uenio Paulo de Souza Gomes
André Gustavo Farias Gonçalves
Eduardo Takafashi
Márcio Augusto Formiga
Vanessa Macedo dos Anjos</t>
  </si>
  <si>
    <t>Implantar ferramenta de gerenciamento de serviços de TI, adotando os processos de gerenciamento de evento, de problemas e de configurações e de mudança, com o objetivo de Aprimorar o gerenciamento de serviços de acordo com a biblioteca da infraestrutura de TI (ITIL)</t>
  </si>
  <si>
    <t>IDT36</t>
  </si>
  <si>
    <t>IDT37</t>
  </si>
  <si>
    <t>Responsável: Ricarlos Machado de Moraes</t>
  </si>
  <si>
    <t>IDT38</t>
  </si>
  <si>
    <t>IDT39</t>
  </si>
  <si>
    <t>Responsável: Wesley Paesano Lins</t>
  </si>
  <si>
    <t>Responsável: Wesley Paesano Lins
Adriano César Dias
Cléoben Gomes Lopes
Patrick Rocha Henriques de Moura
Rogério Abreu dos Santos
Uenio Paulo de Souza Gome</t>
  </si>
  <si>
    <t>Adquirir equipamentos para manutenção e aperfeiçoamento do ambiente de trabalho de microinformática - Adquirir desktops</t>
  </si>
  <si>
    <t>Adquirir equipamentos para manutenção e aperfeiçoamento do ambiente de trabalho de microinformática -  Notebooks</t>
  </si>
  <si>
    <t>Adquirir solução para manutenção e aperfeiçoamento do ambiente de trabalho de microinformática - Salas de Reunião - Solução de videoconferência</t>
  </si>
  <si>
    <t>Adquirir software com as funcionalidades do Red Hat Satellite (gerenciamento de ambientes do Red Hat Enterprise Linux e outras infraestruturas da Red Hat) ou com as funcionalidades do Centrify; ou software de auditoria e segurança da informação, com objetivo de adquirir recursos de softwarer para infraestrutura de TIC</t>
  </si>
  <si>
    <t>Contratar o fornecimento de certificados do tipo A1 para Equipamentos para comprovação de autencidades dos sítios da Anatel na Internet</t>
  </si>
  <si>
    <t>IDT40</t>
  </si>
  <si>
    <t>IDT41</t>
  </si>
  <si>
    <t>Patrick Rocha Henriques de Moura
Lourenco Tomazette Neto
Luzemário Dantas Rocha</t>
  </si>
  <si>
    <t>Responsável: Responsável: Uenio Paulo de Souza Gomes</t>
  </si>
  <si>
    <t>IDT 42</t>
  </si>
  <si>
    <t>IDT43</t>
  </si>
  <si>
    <t>IDT44</t>
  </si>
  <si>
    <t>IDT45</t>
  </si>
  <si>
    <t>IDT46</t>
  </si>
  <si>
    <t>IDT47</t>
  </si>
  <si>
    <t>40% - Informe assinado e pesquisa de mercado realizada (SGI)
70% - Minuta de termo aditivo elaborada (AFCA)
90% - Parecer Jurídico e ajustes realizados (PFE)
100% - Termo aditivo assinado (SAF)</t>
  </si>
  <si>
    <t>IDT48</t>
  </si>
  <si>
    <t>IDT49</t>
  </si>
  <si>
    <t>Sem custo.
Contrato GIMR 008/2013, cuja garantia encerar-se-á em 06/02/2018.</t>
  </si>
  <si>
    <t>Responsáveis: Patrick Rocha Henriques de Moura 
Lourenço Tomazette Neto
Cléoben Gomes Lopes
Marcelo Alves de Oliveira</t>
  </si>
  <si>
    <t>IDT50</t>
  </si>
  <si>
    <t>IDT51</t>
  </si>
  <si>
    <t>IDT52</t>
  </si>
  <si>
    <t>IDT53</t>
  </si>
  <si>
    <t>IDT54</t>
  </si>
  <si>
    <t>IDT56</t>
  </si>
  <si>
    <t>IDT57</t>
  </si>
  <si>
    <t>IDT58</t>
  </si>
  <si>
    <t>IDT59</t>
  </si>
  <si>
    <t>IDT60</t>
  </si>
  <si>
    <t>IDT61</t>
  </si>
  <si>
    <t>IDT62</t>
  </si>
  <si>
    <t>IDT63</t>
  </si>
  <si>
    <t>IDT64</t>
  </si>
  <si>
    <t>IDT65</t>
  </si>
  <si>
    <t>IDT66</t>
  </si>
  <si>
    <t>IDT67</t>
  </si>
  <si>
    <t>Serviço de interligação de unidades descentralizadas da Anatel - PDTI: (A078) TEMA:DADOS-TI SUBITEM:97 CONTRATADO:TELEBRÁS 
(Prorrogação da Telebrás substituida por nova contratação)</t>
  </si>
  <si>
    <t>Prorrogar serviço de interligação dos dispositivos de fiscalização à rede corporativa</t>
  </si>
  <si>
    <t>Contratar novos links de interligação dos dispositivos de fiscalização à rede corporativa</t>
  </si>
  <si>
    <t>Implantar novos links de interligação dos dispositivos de fiscalização à rede corporativa</t>
  </si>
  <si>
    <t>Contratar serviço de interligação de unidades descentralizadas da Anatel - Rede MPLS</t>
  </si>
  <si>
    <t>Prorrogar serviço da Central de Serviços - Service Desk</t>
  </si>
  <si>
    <t>Prorrogar o serviço de outsourcing de impressão</t>
  </si>
  <si>
    <t>Atualizar serviço de correio eletrônico da Anatel</t>
  </si>
  <si>
    <t>Server e cal user (36 meses)
 - fim da atualização do exchange atual</t>
  </si>
  <si>
    <t>Adquirir switches para Sede, GRs e UOs, com o objetivo de Adquirir recursos de hardware para infraestrutura de TIC</t>
  </si>
  <si>
    <t>Realizar ações com o objetivo de atender as necessidades identificadas na Pesquisa de Satisfação dos Usuários Internos de TIC da Agência (Fraqueza: Dificuldade de implantação de medidas para garantir a satisfação dos usuários da SGI)</t>
  </si>
  <si>
    <t>Propor ao RH plano de capacitação para TI, com o objetivo de mitigar uma das fraquezas identificadas na Análise de SWOT: Baixo conhecimento de negócio pela SGI e Recurso para capacitação e eventos insuficiente em TI)</t>
  </si>
  <si>
    <t xml:space="preserve">Responsável: Rogério Abreu dos Santos
</t>
  </si>
  <si>
    <r>
      <t xml:space="preserve">Efetivar o </t>
    </r>
    <r>
      <rPr>
        <i/>
        <sz val="10"/>
        <color theme="3"/>
        <rFont val="Calibri"/>
        <family val="2"/>
        <scheme val="minor"/>
      </rPr>
      <t>moving</t>
    </r>
    <r>
      <rPr>
        <sz val="10"/>
        <color theme="3"/>
        <rFont val="Calibri"/>
        <family val="2"/>
        <scheme val="minor"/>
      </rPr>
      <t xml:space="preserve"> de parte dos equipamentos do datacenter</t>
    </r>
  </si>
  <si>
    <t>Responsável: Vanessa dos Anjos
Jorge Luiz</t>
  </si>
  <si>
    <t>Responsável:
Vanessa dos Anjos
André Gustavo
Ana Claudia Sivieri
Guilherme Chehab</t>
  </si>
  <si>
    <r>
      <t xml:space="preserve">40% - Informe assinado e pesquisa de mercado realizada (SGI)
</t>
    </r>
    <r>
      <rPr>
        <sz val="10"/>
        <color theme="3"/>
        <rFont val="Calibri"/>
        <family val="2"/>
        <scheme val="minor"/>
      </rPr>
      <t>70% - Minuta de termo aditivo elaborada (AFCA)
90% - Parecer Jurídico e ajustes realizados (PFE)
100% - Termo aditivo assinado (SAF)</t>
    </r>
  </si>
  <si>
    <t>90% - Parecer Jurídico e ajustes realizados (PFE)
100% - Termo aditivo assinado (SAF)</t>
  </si>
  <si>
    <t>IDT55</t>
  </si>
  <si>
    <t>30% - Estudo para implantação do NAP;
50% - Prospecção de ferramentas e tecnologias
70% - Testes
100% - Implantação do NAP realizada.</t>
  </si>
  <si>
    <t>30% - Levantamento de necessidades de capacitação, considerando as demandas do PDTIC
70% - Prospecção e orçamentação dos treinamentos
100% - Finalização da elaboração do LNC e envio ao RH.</t>
  </si>
  <si>
    <t>Adquirir Bases de dados/informações/conhecimentos identificadas durante o processo de levantamento de necessidades de dados e informações 
(Cullen - produto "Direito da Concorrência")</t>
  </si>
  <si>
    <t>Responsável: Cleber Jose Santos
Leonardo Della Justina do Nascimento</t>
  </si>
  <si>
    <t>Responsável: Rodrigo Viegas
Marcio Formiga
Tatiane Martins</t>
  </si>
  <si>
    <t>25% - Inicio e Publicação de 1 artigo na Wiki
50% - Publicar 1 artigo na Wiki
70% - Publicar 1 artigo na Wiki
100% - Publicar 1 artigo na Wiki</t>
  </si>
  <si>
    <t>100% - Termo Aditivo Assinado (SAF)</t>
  </si>
  <si>
    <t>Ação será iniciada em agosto, para conclusão em fevereiro de 2019</t>
  </si>
  <si>
    <t>Responsável: Carolina Pereira Marinho
Jose Ivan Maia de Oliveira Filho</t>
  </si>
  <si>
    <t>Contratação de livreiro - PDTI: (A148) TEMA:ACEINFOR SUBITEM:18 CONTRATADO:Novo Contrato</t>
  </si>
  <si>
    <t>25% - definição das capacitações
50% - definição do cronograma de execução
70% - divulgação do evento
100% - realização do evento</t>
  </si>
  <si>
    <t>50% - Inicio da ação e publicação do produto 1.
100% - Publicação do produto 2.</t>
  </si>
  <si>
    <t>Responsável:
Eder Gualberto
Leonardo Della</t>
  </si>
  <si>
    <t>Responsável:
Jose Ivan Maia de Oliveira Filho
Carolina Pereira Marinho</t>
  </si>
  <si>
    <t>1. Udemy</t>
  </si>
  <si>
    <t>1. Sharepoint para Administradores</t>
  </si>
  <si>
    <t>Responsável: Joao Tadeu Salazar Ferreira</t>
  </si>
  <si>
    <t>40% - Conveniência e Oportunidade (SGI/CD)
55% - Edital (SAF)
70% - Parecer Jurídico e ajustes (PFE)
90% - Licitação (SAF)
100% - Contrato assinado (SAF)</t>
  </si>
  <si>
    <t>50% - Instalação e configuração da rede de acesso.
100%  - Testes de homologação e disponibilização em Produção</t>
  </si>
  <si>
    <t>Ação será iniciada em agosto</t>
  </si>
  <si>
    <t>Responsável: Patrick Rocha Henriques de Moura
Lourenco Tomazette Neto
Luzemario Dantas Rocha</t>
  </si>
  <si>
    <t xml:space="preserve">Contratação do SIADS em andamento. </t>
  </si>
  <si>
    <t>Possibilidade de contratação via dispensa por 5 meses até a implantação do SIADS em 2019. Avaliar com a AFIS.</t>
  </si>
  <si>
    <t>50% - Instalação e configuração.
100% - Testes de homologação e disponibilização em Produção.</t>
  </si>
  <si>
    <t>IDT88</t>
  </si>
  <si>
    <t>IDT89</t>
  </si>
  <si>
    <t>IDT86</t>
  </si>
  <si>
    <t>IDT80</t>
  </si>
  <si>
    <t>IDT81</t>
  </si>
  <si>
    <t>IDT82</t>
  </si>
  <si>
    <t>IDT83</t>
  </si>
  <si>
    <t>IDT84</t>
  </si>
  <si>
    <t>Responsável: Carlos César Lanzoni
Thiago de Matos Batista
Lendro de Lima Lira</t>
  </si>
  <si>
    <t>Responsável: Leandro de Lima Lira
Thiago Pereira de Brito Vieira
Danilo Balby Silva Castanheira
Thiago De Matos Batista
Leonardo França de Carvalho</t>
  </si>
  <si>
    <t>Responsável: Juliana Rocha Studart Moniz
Leandro Max de Lima Silva</t>
  </si>
  <si>
    <t>50% - Conclusão do levantamento de requisitos
100% - Conclusão do ETP com indicação de solução a ser adotada</t>
  </si>
  <si>
    <t>Responsável: Germano Lucas de Carvalho Costa
Antonio Carlos de Almeida
Danilo Balby Silva Castanheira
Wesley Paesano</t>
  </si>
  <si>
    <t>Contratar serviços de suporte aos Apps Móveis: Sustentação, Manutenção Evolutiva, Análises (Instalações, frequência de uso, Fluxo de uso, Qualidade), Manutenção Preditivas</t>
  </si>
  <si>
    <t>IDT87</t>
  </si>
  <si>
    <t>Responsável: Leandro Max 
Arthur George Carvalho Alves
Alex Sandro Santos Miranda
Thiago Pereira de Brito Vieira
Marcio Augusto Farias Formiga</t>
  </si>
  <si>
    <t>IDT77
PO 2018</t>
  </si>
  <si>
    <t>IDT34
PO 2018</t>
  </si>
  <si>
    <t>IDT35
PO 2018</t>
  </si>
  <si>
    <t>Implementar Gerir Serviços de TI</t>
  </si>
  <si>
    <t>Implementar Gerir Finanças e Arrecadação</t>
  </si>
  <si>
    <t>Estratégico</t>
  </si>
  <si>
    <t>40% - Integração STEL
60% - Integração Mosaico
80% - Integração com os demais sistemas de outorga
100% - Integração com sistemas administrativos e outros</t>
  </si>
  <si>
    <t>Ação iniciará em 2017
Ponto de atenção: AFFO</t>
  </si>
  <si>
    <t>40% - Fechamento dos requisitos de negócio (AFFO)
70% - Levantamentos de possíveis soluções, com base nos requisitos do módulos do sistema ARCO finalizados e integrados e Análise de viabilidade das soluções (GIDS e AFFO)
100% - Conclusão do ETP para provimento da solução a partir do primeiro semestre de 2019. (GIDS)</t>
  </si>
  <si>
    <t>Implementar Acolher e Tratar Demandas dos Consumidores</t>
  </si>
  <si>
    <t>Implementar Gerir Recursos a prestação</t>
  </si>
  <si>
    <t>IDT23
PO 2018</t>
  </si>
  <si>
    <t>25% - Especificação de requisitos de acessibilidade que devem ser cobrados e a forma como estes devem ser evidenciados;
50% - Definição de modelo de evidenciação de atendimento aos requisitos de acessibilidade;
75% - Definição de processo de validação de evidências de acessibilidade;
100% - Processo especificado, validado e adotado em projetos e demandas de interesse.
(Obs: Os testes de acessibilidade devem ser comprovados por meio de evidências de testes, fornecidos pelas contratadas ou equipe de desenvolvimento, com o objetivo de Atingir o nível 1 do índice de maturidade em acessibilidade).</t>
  </si>
  <si>
    <t>Realizar compartilhamento de sistemas com outros órgãos da APF, podendo ser cessão, desenvolvimento compartilhado, utilização externa, integração externa</t>
  </si>
  <si>
    <t>50% - Compartilhamento do Módulo Relacionamento Institucional do SEI
100% - Compartilhamento do Módulo Litigioso do SEI
(Aumento de 9 para 10% no compartilhamento de sistemas da Agência)</t>
  </si>
  <si>
    <t>Implementar plano de ação para modernização da arquitetura e garantia de qualidade de sistemas. Implementar a primeira onda (Fundação SOA) do plano de transformação para projetos novos propostos pela HPE durante a fase VI.1.a e revisitada durante a fase VI.3. O plano de transformação deve ser aplicado aos projetos novos executados durante a vigência deste PDTIC.</t>
  </si>
  <si>
    <t>Prorrogar serviço de estruturação, desenvolvimento, suporte, apoio, configuração e monitoramento de melhorias de arquitetura de sistemas</t>
  </si>
  <si>
    <t>Operacional</t>
  </si>
  <si>
    <t>Prorrogar Serviços de estruturação, suporte, aferição e apoio na gestão de dados</t>
  </si>
  <si>
    <t>Prorrogar serviço para manutenção evolutiva de sistemas - Fábrica</t>
  </si>
  <si>
    <t>Prorrogar serviço de configuração, suporte, gestão e monitoramento de middleware SOA</t>
  </si>
  <si>
    <t>Prorrogação cancelada tendo em vista que o serviço será contratado.</t>
  </si>
  <si>
    <t>Prorrogar serviço de aferição e validação de métricas</t>
  </si>
  <si>
    <t>Contratar serviço de aferição e validação de métricas</t>
  </si>
  <si>
    <t>Ação cancelada tendo em vista que não há ações mapeadas para execução do contrato.</t>
  </si>
  <si>
    <t>Ação cancelada, tendo em vista que já se encontram em andamamento ações visando garantir a satisfação dos usuários da SGI, como a publicação mensal do boletim da GIDS, a pesquisa periodica de satisfação dos usuários de TIC e a implantação do processo gerir serviço de TI.</t>
  </si>
  <si>
    <t>Reter conhecimento na SGI por meio do mapeamento dos procedimentos operacionais, com o objetivo de mitigar uma das fraquezas identificadas na Análise de SWOT do PDTIC: Alta dependência de terceirização e Número restrito de servidores com formação em TI</t>
  </si>
  <si>
    <t>Elaborar ETP, com objetivo de prover solução para gerenciar bens e produtos apreendidos 
(SEI nº 1923880)</t>
  </si>
  <si>
    <t>Implementar Realizar Fiscalização Regulatória</t>
  </si>
  <si>
    <t>Implementar Gerir Controles Internos e Riscos</t>
  </si>
  <si>
    <t>Confirmar se a ação será  realizada pelos estados
Ação será iniciada em janeiro</t>
  </si>
  <si>
    <t>Propor Catálogo de serviços baseado no Negócio
(Fraqueza: Dificuldade de definição do SLA entre TI e as áreas de negócio). 
(De 2017 para 2018)</t>
  </si>
  <si>
    <t>Elaborar Estudo Técnico Preliminar para identificar qual solução a ser adota para ferramenta de geoprocessamento 
(De 2017 para 2018)</t>
  </si>
  <si>
    <t>Realizar ações com o objetivo de atender as necessidades identificadas na Pesquisa de Satisfação dos Usuários Internos de TIC da Agência 
(Fraqueza: Dificuldade de implantação de medidas para garantir a satisfação dos usuários da SGI)</t>
  </si>
  <si>
    <t>IDT68
Pesquisa de Satisfação</t>
  </si>
  <si>
    <t>Prorrogar contrato com Serpro para acesso às bases de dados de CPF/CNPJ - INFOCONV</t>
  </si>
  <si>
    <t>Implantar e aperfeiçoar ferramenta de busca corporativa dos Portais, com intuito de realizar ações para atender a pesquisa de satisfação dos usuários internos de TIC</t>
  </si>
  <si>
    <t>Ref163</t>
  </si>
  <si>
    <t>Evoluir o SitarWeb para sincronização noturna por integração da base de Entidades Outorgadas da Anatel, como forma de manter parcela dos “Contatos” do SEI sincronizados com a referida base institucional e diminuir duplicação de Contatos e registrados com poucas informações,  com intuito de realizar ações para atender a pesquia de satisfação dos ususários de TIC</t>
  </si>
  <si>
    <t>Contratatar Serviço de Correspondência Expressa com os Correios</t>
  </si>
  <si>
    <t>Promover capacitações aos servidores da Agência sobre segurança da informação e comunicação e Lei de Acesso à Informação, por meio de palestras e workshops com ajudas de órgãos parceiros, como o GSI/PR, com objetivo de sanar as fraquezas identicadas na pesquisa de satisfação</t>
  </si>
  <si>
    <t>Divulgar orientações e materiais didáticos para melhorar a experiência dos usuários no uso do SEI e suas regras de negócio:
1. Criação e divulgação de conteúdo didático sobre o uso das ferramentas de busca do SEI.
2. Criação e divulgação de conteúdo didático sobre o uso do Editor HTML do SEI, com objetivo de sanar as fraquezas identicadas na pesquisa de satisfação</t>
  </si>
  <si>
    <t>Reforçar a divulgação no TEIA sobre aspectos da LAI e da POSIC.
Intensificar as ações de conscientização com divulgação simplificada das principais obrigações dos usuários que estão nas normas de Segurança da Informação,  com objetivo de sanar as fraquezas identicadas na pesquisa de satisfação</t>
  </si>
  <si>
    <t>Divulgar as facilidades e o Convênio entre Bibliotecas,  com objetivo de sanar as fraquezas identicadas na pesquisa de satisfação</t>
  </si>
  <si>
    <t>A ação "Avaliar possíveis melhorias no acervo", será contemplada pela ação do Livreiro.</t>
  </si>
  <si>
    <t>Já haviam artigos criados na Wiki, que estão sendo atualizados por causa da nova versão do SharePoint. Novos artigos estão sendo feitos. Após essa etapa, iniciaremos a divulgação.</t>
  </si>
  <si>
    <t>Total previsto na LOA 2018</t>
  </si>
  <si>
    <t>Total validado</t>
  </si>
  <si>
    <t>IDT91
OE EGD 01</t>
  </si>
  <si>
    <t>IDT92
OE EGD 03</t>
  </si>
  <si>
    <t>IDT93
EGD OE 04</t>
  </si>
  <si>
    <t>IDT78
EGD OE 06</t>
  </si>
  <si>
    <t>IDT79
EGD OE 07</t>
  </si>
  <si>
    <t>2016
PE Sistemas de Qualidade
LN CE IDT 312</t>
  </si>
  <si>
    <t>2016
LN IE IDT  002</t>
  </si>
  <si>
    <t>2016
LN CE IDT 061</t>
  </si>
  <si>
    <t>2016
LN CE IDT  315</t>
  </si>
  <si>
    <t>2016
PDTIC 2015-2016</t>
  </si>
  <si>
    <t>2016
PEI OE 01
LN IN IDT 106</t>
  </si>
  <si>
    <t>2016
LN IN IDT 130</t>
  </si>
  <si>
    <t>2016
PEI OE 01
PO 2018
LN IN IDT 077</t>
  </si>
  <si>
    <t>2016
LN CE IDT 023</t>
  </si>
  <si>
    <t>2016
LN CE IDT  303</t>
  </si>
  <si>
    <t>IDT85
SWOT</t>
  </si>
  <si>
    <t>Disponibilizar quatro novos artigos na Wiki, com o objetivo de mitigar uma das fraquezas identificadas na Análise de SWOT: Dificuldade na retenção de conhecimento</t>
  </si>
  <si>
    <t>IDT094</t>
  </si>
  <si>
    <t>IDT095</t>
  </si>
  <si>
    <t>IDT096</t>
  </si>
  <si>
    <t>IDT097</t>
  </si>
  <si>
    <t>IDT098</t>
  </si>
  <si>
    <t>IDT069</t>
  </si>
  <si>
    <t>Ref131</t>
  </si>
  <si>
    <t>Iniciar o processo de prorrogação do Contrato GIIB nº 05/2016 (Montreal) de serviço de apoio ao Protocolo/Arquivo/Biblioteca/Portal</t>
  </si>
  <si>
    <t>Prorrogar o Contrato GIIB nº 05/2016 (Montreal) de serviço de apoio ao Protocolo/Arquivo/Biblioteca/Portal
(Continuação da ação A131 de 2017)</t>
  </si>
  <si>
    <t>PO 2018
IDT099</t>
  </si>
  <si>
    <t xml:space="preserve">Estão sendo adquirido este ano. Processo 53500.059581/2017-78, Requisitante é a APC. </t>
  </si>
  <si>
    <t>Nunca esteve no nosso planejamento.</t>
  </si>
  <si>
    <t>Incluído pela SAF ano passado. Não previsto no PDTIC 2018</t>
  </si>
  <si>
    <t>Contratar manutenções evolutivas/sustentação em regime de fábrica, com objetivo de Prover solução para Gerir Recursos à Prestação</t>
  </si>
  <si>
    <t>Elaborar ETP, visando Implantar solução de Venda de Frequência (Módulo de Planejamento de Espectro e finalização dos módulos de licenciamento de sistema), com objetivo de Prover solução para Gerir Recursos à Prestação</t>
  </si>
  <si>
    <t>IN01</t>
  </si>
  <si>
    <t>IN03</t>
  </si>
  <si>
    <t>IN04</t>
  </si>
  <si>
    <t>IN05</t>
  </si>
  <si>
    <t>IN07</t>
  </si>
  <si>
    <t>IN08</t>
  </si>
  <si>
    <t>IN06</t>
  </si>
  <si>
    <t>ID pós revisão</t>
  </si>
  <si>
    <t>Priorização pós revisão</t>
  </si>
  <si>
    <t>Cancelar</t>
  </si>
  <si>
    <t>Cancelar, tendo em vista que os requisitos originais não foram definidos e a necessidade não constou no pleito de atualização do PDTIC</t>
  </si>
  <si>
    <t>Cancelar tendo em vista que o serviço não será prorrogado. Será feita nova contratação.</t>
  </si>
  <si>
    <t>Cancelar, tendo em vista que a proposta de aquisição não teve sua demanda confirmada</t>
  </si>
  <si>
    <t>Cancelar: foi solicitado em 06/06/2017, por meio do Memorando nº 51/2017/SEI/GIMR/SGI, (SEI nº 1521051), solicitamos à SPR a formalização da(s) necessidade(s) por meio da submissão do Documento de Oficialização da Demanda (DOD), contendo o detalhamento e justificativa da necessidade da solução a ser atendida pela contratação, em conformidade com a Instrução Normativa MP/SLTI Nº 4/2014 (IN-04), de 11 de setembro de 2014. Tal confirmação não foi enviada à GIMR.</t>
  </si>
  <si>
    <t>Ação será realizada pela Sede ou GRs, caso seja realizada pela Sede, deverá ser avaliada a possibilidade de atendimento pela CITI, considerando a capacidade de execução da SGI</t>
  </si>
  <si>
    <t>Prorrogar o fornecimento de certificados do tipo A1 para Equipamentos para comprovação de autencidades dos sítios da Anatel na Internet</t>
  </si>
  <si>
    <t>Cancelar, considerando a capacidade de execução da SGI. Ademais existe decisão anterior da CITI de priorizar o uso do Lync</t>
  </si>
  <si>
    <t>Cancelar prorrogação, tendo em vista que o certificado disponibilizado pelo SERPRO não atendia a Anatel. O serviço será contratado em 2018.</t>
  </si>
  <si>
    <t xml:space="preserve">Cancelar, tendo em vista que não se trata de demanda que afete o funcionamento da Agência no curto prazo. Pode-se postergar para 2019. Nosso site e os sistemas já são acessíveis por IPV6. Implantação será retomada em 2019, após a contratação e implantação do UTM, pois durante a execução da ação foram identificadas incompatibilidades no firewall atual da Agência.  </t>
  </si>
  <si>
    <t xml:space="preserve">Adquirir RFEye Monitor da CRFS </t>
  </si>
  <si>
    <t xml:space="preserve">Cancelar. Essa proposta de aquisição não teve sua demanda confirmada. </t>
  </si>
  <si>
    <t>Adquirir equipamentos para detecção e avaliação de redes utilizando protocolos 802.11a,b,g,n</t>
  </si>
  <si>
    <t>Adquirir softwares e aplicativos diversos (Adquirir Software de elaboração e acompanhamento do Planejamento Estratégico)</t>
  </si>
  <si>
    <t>Prorrogação cancelada, tendo em vista que a contatação não pode ser realizada em 2017, será portanto realizada em 2018.</t>
  </si>
  <si>
    <t>Cancelar tendo em vista que não há demandas mapeadas para novos sistemas.</t>
  </si>
  <si>
    <t>Ação cancelada, tendo em vista que na pesquisa de satisfação de 2017 não foi identificada falha de redes e ambientes elétricos.</t>
  </si>
  <si>
    <t>Ações da GIIB que não fazem parte do PDTIC</t>
  </si>
  <si>
    <t>Disponibilizar Módulo de Correios do SEI (para correspondências que não poderem ser expedidas por Intimação Eletrônica), com intuito de realizar ações para atender a pesquia de satisfação dos usuários de TIC</t>
  </si>
  <si>
    <t>Criar e divulgar material didático sobre o uso do Integra, com objetivo de sanar as fraquezas identicadas na pesquisa de satisfação</t>
  </si>
  <si>
    <t>Publicar os produtos do projeto e entrega da Etapa II e III dos indicadores estratégicos (bases que possuem dados que compõem os indicadores Índice de Qualidade do relacionamento, Índice de Qualidade da rede e Índice de Satisfação ANATEL), com objetivo de Prover solução para Gerir Informação e Conhecimento (Elaborar e implementar programa para reestruturar a Gestão da Informação)</t>
  </si>
  <si>
    <r>
      <t xml:space="preserve">Valor orçamentário deverá ser previsto no contrato da RADIX, mas ainda não houve formalização da elaboração dos dashboards pela PRPE.
</t>
    </r>
    <r>
      <rPr>
        <b/>
        <sz val="10"/>
        <color theme="3"/>
        <rFont val="Calibri"/>
        <family val="2"/>
        <scheme val="minor"/>
      </rPr>
      <t>Comentário do dia 19/10:</t>
    </r>
    <r>
      <rPr>
        <sz val="10"/>
        <color theme="3"/>
        <rFont val="Calibri"/>
        <family val="2"/>
        <scheme val="minor"/>
      </rPr>
      <t xml:space="preserve"> PRPE foi cobrada várias vezes por e-mail para formalizar as necessidades de desenvolvimento dos Dashboards dos Indicadores Estratégicos para atender a Etapa III, ainda sem resposta.
De qualquer forma, este valor de R$ 1.380.000,00 deve ser zerado,a depender da avaliação da demanda formalizada, pois ele foi previsto muito no início do projeto e para o caso de decidir desenvolver sistema próprio e amplo, mas a estratégia da SGI percorreu por outro caminho (DICI e outras soluções). Dessa forma, a formalização pendente acima indicado, caso ocorra, deve ser avaliada pela GIDS sobre as opções para seu atendimento e, caso seja por meio de fábrica, incluir o valor necessário em tal contratação específica (já existente ou nova).</t>
    </r>
  </si>
  <si>
    <t>Adquirir Bases de dados/informações/conhecimentos identificadas durante o processo de levantamento de necessidades de dados e informações 
(CPF/CNPJ - Receita Federal-Apuração Especial)</t>
  </si>
  <si>
    <t>10% - Mapear e aprovar o processo;
25% - Definir o catálogo e prospectar ferramenta;
50% - Implantar ferramenta;
75% - Popular ferramenta;
100% - Divulgar novo catálogo e rodar o processo</t>
  </si>
  <si>
    <t>Contratar ferramentas e serviços de configuração, suporte, gestão e monitoramento de middleware SOA 
(De 2017 para 2018)</t>
  </si>
  <si>
    <t>5% - Metodologia para selecionar serviço do modelo canônico e seu serviço de back-end associado; 
10% - Processo de deploy em ambientes; 
15% - Metodologia para especificação de requisitos e projeto de software (desenho da solução); 
35% - Metodologia para identificar componentes legados que podem atender o contrato do serviço;
55% - Definição de aceleradores, para geração de código e construção de serviços; 
75% - Padrão de codificação de serviço conforme arquitetura e padrões de desenvolvimento; 
100% - Metodologia para testar serviço e Metodologia para identificar serviço a ser modernizado; 
A métrica de avaliação dos resultados deve considerar o percentual de requisitos funcionais e não-funcionais dos projetos novos consideradas com qualidade boa ou ótima pelas áreas requisitantes. Para a aferição desta métrica, devem ser consideradas apenas os projetos concluídos ou as funcionalidades homologadas pelos requisitantes.
Escopo 2018: 
Construção serviços SOA
Objetivo: Definir como um serviço será construído através do processo de desenvolvimento e através da nova arquitetura de serviços
Entrega Final: Metodologia de desenvolvimento de projetos atualizada para adotar a construção de serviços SOA</t>
  </si>
  <si>
    <t>30% - Manutenções evolutivas (Cadastro de Receitas, Lançamentos, Arrecadação, Boletos, Suspensão de Exigibilidade e Restituição e Compensação) 
60% - Manutenções Evolutivas (Notificação e Editais, Integração com o SEI) 
90% - Desenvolvimento dos demais módulos necessários para o funcionamento do sistema e não contemplados no caminho crítico (Conciliação contábil)
100% - Integração dos módulos para implantação  e disponibilização em produção.</t>
  </si>
  <si>
    <r>
      <t xml:space="preserve">
</t>
    </r>
    <r>
      <rPr>
        <sz val="10"/>
        <color theme="3"/>
        <rFont val="Calibri"/>
        <family val="2"/>
        <scheme val="minor"/>
      </rPr>
      <t>Ação iniciada em 2017</t>
    </r>
  </si>
  <si>
    <t>Realizar Estudo Técnico Preliminar - ETP com o objetivo de escolher a melhor solução para prover relatórios de apoio à tomada de decisão, com objetivo de Prover solução para Gerir Finanças e Arrecadação.</t>
  </si>
  <si>
    <t>Especificar e implantar processo de qualidade que considere testes de acessibilidade fazendo parte dos requisitos para comprovação da execução das entregas e sua homologação, para projetos novos ou manutenções com foco exclusivo em implementar acessibilidade em funcionalidades legadas,  com objetivo de Atingir o nível 1 do índice de maturidade em acessibilidade</t>
  </si>
  <si>
    <t>Especificar e implantar processo de qualidade que considere que os produtos de desenvolvimento são homologados com verificação da acessibilidade das entregas através de validação automática, para projetos novos ou manutenções  com foco exclusivo em implementar acessibilidade em funcionalidades legadas, com objetivo de atingir o nível 2 do índice de maturidade em acessibilidade</t>
  </si>
  <si>
    <t>CITI</t>
  </si>
  <si>
    <t xml:space="preserve">
Ação será iniciada em janeiro
Para aquisição observar nova priorizaçãoa ser definida pela CITI</t>
  </si>
  <si>
    <t>Equipamentos para manutenção e aperfeiçoamento do ambiente de trabalho de microinformática - PDTI: (A024) TEMA:INFRA-TI SUBITEM:35 
____________
O orçamento prevê tb:
Aquisição de Monitores (25.000)
Estabilizadores (3.000)
Impressoras portáteis (3.300)
Kit ergonômico p note (1.200)
________________
32.500 + 1.200.000 = 1.232.500,00
Até 560 desktops (custo unitário estimado de R$ 4.500,00)</t>
  </si>
  <si>
    <t>Renovar subscrição de suporte dos softwares de segurança da informação: Antivírus e anti-spam</t>
  </si>
  <si>
    <t>Implantar e operacionalizar antivírus e antispam</t>
  </si>
  <si>
    <t xml:space="preserve">Manutenção evolutiva de sistemas - Fábrica - PDTI: (A101) TEMA:SISTEMTI SUBITEM:93 CONTRATADO:CAST INFORMAT 
Sustentação dos sistemas legados da Anatel - PDTI: (A066) TEMA:SISTEMTI SUBITEM:08 CONTRATADO:CAST INFORMAT </t>
  </si>
  <si>
    <t>Contratar serviço de acesso à Internet</t>
  </si>
  <si>
    <t xml:space="preserve"> Instalar e configurar rede de acesso de interligação de unidades descentralizadas da Anatel - Rede MPLS</t>
  </si>
  <si>
    <t>Cancelar tendo em vista que o produto já está contemplado na ação A159</t>
  </si>
  <si>
    <t>Implantar solução para gerenciamento de equipamentos pessoais (NAP).
(De 2017 para 2018)</t>
  </si>
  <si>
    <t>Cancelar tendo em vista que a atividade de produção do Levantamento de Necessidades de Capacitação faz parte do processo de elaboração do PDTIC</t>
  </si>
  <si>
    <t>Ação iniciada em 2017
GIIB (Não é PDTIC, pois é demanda evolutiva para a CAST)</t>
  </si>
  <si>
    <t>Ação iniciada em 2017
GIIB  (Não é PDTIC, pois é demanda evolutiva para a CAST)</t>
  </si>
  <si>
    <t>Será iniciada em janeiro
GIIB ((Não é PDTIC, pois é demanda evolutiva para a CAST)</t>
  </si>
  <si>
    <t>Contratação do SIADS já adiantada (RMS) 
Processo SEI 53500.010153/2016-66</t>
  </si>
  <si>
    <t>Implementar Gerir Informação e Conhecimento</t>
  </si>
  <si>
    <t>IN02</t>
  </si>
  <si>
    <t>Plano de Gestão de Pessoas - Tipo de capacitação necessária (Formação Básica-Especializada /  Formação Técnica-Especializada / 
Formação Gerencial)</t>
  </si>
  <si>
    <t>Plano de Gestão de Pessoas - Evento de Capacitação (Curso, Treinamento, Congresso, etc.)</t>
  </si>
  <si>
    <t>Plano de Gestão de Pessoas - Instituição ou 
Instrutor Interno</t>
  </si>
  <si>
    <t>Plano de Gestão de Pessoas - Custo Estimado por Pessoa</t>
  </si>
  <si>
    <t>Plano Orçamentário - Investimento
previsto na LOA</t>
  </si>
  <si>
    <t>Plano Orçamentário - Investimento
previsto na LOA (Ajustado)</t>
  </si>
  <si>
    <t>Plano Orçamentário - Custeio
previsto na LOA</t>
  </si>
  <si>
    <t>Plano Orçamentário - Custeio
previsto na LOA (Ajustado)</t>
  </si>
  <si>
    <t>Plano Orçamentário - Observações para acompanhamento pela SGI</t>
  </si>
  <si>
    <t>Prev Jan</t>
  </si>
  <si>
    <t>Prev Fev</t>
  </si>
  <si>
    <t>Prev Mar</t>
  </si>
  <si>
    <t>Prev Abr</t>
  </si>
  <si>
    <t>Prev Mai</t>
  </si>
  <si>
    <t>Prev Jun</t>
  </si>
  <si>
    <t>Prev Jul</t>
  </si>
  <si>
    <t>Prev Ago</t>
  </si>
  <si>
    <t>Prev Set</t>
  </si>
  <si>
    <t>Prev Out</t>
  </si>
  <si>
    <t>Prev Nov</t>
  </si>
  <si>
    <t>Prev Dez</t>
  </si>
  <si>
    <t>Observações Gerais</t>
  </si>
  <si>
    <t>Rótulos de Linha</t>
  </si>
  <si>
    <t>Total Geral</t>
  </si>
  <si>
    <t>Contagem de Ações</t>
  </si>
  <si>
    <t>Exec Jan</t>
  </si>
  <si>
    <t>Exec Dez</t>
  </si>
  <si>
    <t>Exec Fev</t>
  </si>
  <si>
    <t>Exec Abr</t>
  </si>
  <si>
    <t>Exec  Mai</t>
  </si>
  <si>
    <t>Exec Jun</t>
  </si>
  <si>
    <t>Exec Jul</t>
  </si>
  <si>
    <t>Exec Ago</t>
  </si>
  <si>
    <t>Exec Set</t>
  </si>
  <si>
    <t>Exec Out</t>
  </si>
  <si>
    <t>Exec Nov</t>
  </si>
  <si>
    <t>IDT19 
IDT21
PO 2018</t>
  </si>
  <si>
    <t>Adquirir solução para manutenção e aperfeiçoamento do ambiente de trabalho de microinformática - Adquirir multifuncional portáteis (impressora e scanner), impressoras de etiquetas e consumíveis</t>
  </si>
  <si>
    <t>Cancelar, tendo em vista que o valor  previsto para manutenções evolutivas está vinculado à ação A101</t>
  </si>
  <si>
    <t>A001</t>
  </si>
  <si>
    <t>A003</t>
  </si>
  <si>
    <t>A004</t>
  </si>
  <si>
    <t>A006</t>
  </si>
  <si>
    <t>A007</t>
  </si>
  <si>
    <t>A009</t>
  </si>
  <si>
    <t>A010</t>
  </si>
  <si>
    <t>A011</t>
  </si>
  <si>
    <t>A012</t>
  </si>
  <si>
    <t>A015</t>
  </si>
  <si>
    <t>A016</t>
  </si>
  <si>
    <t>A017</t>
  </si>
  <si>
    <t>A019</t>
  </si>
  <si>
    <t>A020</t>
  </si>
  <si>
    <t>A021</t>
  </si>
  <si>
    <t>A022</t>
  </si>
  <si>
    <t>A023</t>
  </si>
  <si>
    <t>A025</t>
  </si>
  <si>
    <t>A026</t>
  </si>
  <si>
    <t>A028</t>
  </si>
  <si>
    <t>A029</t>
  </si>
  <si>
    <t>A031</t>
  </si>
  <si>
    <t>A034</t>
  </si>
  <si>
    <t>A035</t>
  </si>
  <si>
    <t>A037</t>
  </si>
  <si>
    <t>A038</t>
  </si>
  <si>
    <t>A040</t>
  </si>
  <si>
    <t>A041</t>
  </si>
  <si>
    <t>A043</t>
  </si>
  <si>
    <t>A044</t>
  </si>
  <si>
    <t>A046</t>
  </si>
  <si>
    <t>A047</t>
  </si>
  <si>
    <t>A048</t>
  </si>
  <si>
    <t>A049</t>
  </si>
  <si>
    <t>A051</t>
  </si>
  <si>
    <t>A052</t>
  </si>
  <si>
    <t>A053</t>
  </si>
  <si>
    <t>A054</t>
  </si>
  <si>
    <t>A057</t>
  </si>
  <si>
    <t>A058</t>
  </si>
  <si>
    <t>A059</t>
  </si>
  <si>
    <t>A061</t>
  </si>
  <si>
    <t>A062</t>
  </si>
  <si>
    <t>IDT</t>
  </si>
  <si>
    <t>Memorando resposta</t>
  </si>
  <si>
    <t>Necessidades indicadas</t>
  </si>
  <si>
    <t>Gerência</t>
  </si>
  <si>
    <t>Análise GIDS/GIMR/GIIB</t>
  </si>
  <si>
    <t>IDT01</t>
  </si>
  <si>
    <t>Memo. nº 50/2017/SEI/SAF (SEI nº 1938464)</t>
  </si>
  <si>
    <t>Informou que ficam mantidas as demandas e priorizações já consideradas no do PDTI vigente, sendo acrescidas as solicitações de Solução de TI, SEI nºs 
1925928 (Sistema de Desenvolvimento de Talentos da Anatel - SDTA)</t>
  </si>
  <si>
    <t>Atendimento por meio de Manutenções evolutivas pontuais</t>
  </si>
  <si>
    <t>Demanda atendida por meio da ação "Prorrogar serviço para manutenção evolutiva de sistemas - Fábrica" prevista no PDTIC 2018</t>
  </si>
  <si>
    <t>IDT02</t>
  </si>
  <si>
    <t>1941772 (Implantação de solução de CMMS - Computerized Maintenance Management System)</t>
  </si>
  <si>
    <t>Apesar do memorando de resposta indicar a necessidade, o DOD ainda não foi encaminhado para a SGI e a demanda descrita não contempla as específicações mínimas necessárias para a contratação da solução. Assim, entende-se pelo adiamento da contratação para o próximo ano, a depender da oficialização corretada demanda.</t>
  </si>
  <si>
    <t>Não previsto no PDTIC 2018</t>
  </si>
  <si>
    <t>IDT03</t>
  </si>
  <si>
    <t>1941824 (Modernização do sistema fechado de circuito de TV - CFTV)</t>
  </si>
  <si>
    <t>IDT04</t>
  </si>
  <si>
    <t>1812198 (Manutenção evolutiva do SAV)</t>
  </si>
  <si>
    <t>IDT05</t>
  </si>
  <si>
    <t>1767131 e 1798655 (referentes ao Sistema de Controle e Acompanhamento de Contratos - SICAC)</t>
  </si>
  <si>
    <t>Atendimento por meio de Manutenções evolutivas pontuais, condicionado à fomalização da Solicitação de Solução de TI (SSTI)</t>
  </si>
  <si>
    <t>IDT06</t>
  </si>
  <si>
    <t>1952460 (Sistema Orçamento)</t>
  </si>
  <si>
    <t>IDT07</t>
  </si>
  <si>
    <t>Memo. nº 59/2017/SEI/SCO (SEI nº 1936367)</t>
  </si>
  <si>
    <t>Informou não ter novas demandas a formalizar, mantendo a previsão inicialmente levantada.</t>
  </si>
  <si>
    <t>IDT08</t>
  </si>
  <si>
    <t>Memo. nº 38/2017/SEI/SCP (SEI nº 1936371)</t>
  </si>
  <si>
    <t>Manutenções evolutivas no SIACCO (SEI nº 1934853)</t>
  </si>
  <si>
    <t>IDT09</t>
  </si>
  <si>
    <t>Manutenções evolutivas no SGPS (SEI nº 1925088)</t>
  </si>
  <si>
    <t>IDT10</t>
  </si>
  <si>
    <t>Manutenções evolutivas  no SAMIC (SEI nº 1935979)</t>
  </si>
  <si>
    <t>IDT11</t>
  </si>
  <si>
    <t>APP Comparador de Preços (SEI nº 1917772)</t>
  </si>
  <si>
    <t>Demanda atendida por meio da ação "Contratar serviços de suporte aos Apps Móveis: Sustentação, Manutenção Evolutiva, Análises (Instalações, frequência de uso, Fluxo de uso, Qualidade), Manutenção Preditivas" prevista no PDTIC 2018</t>
  </si>
  <si>
    <t>Aquisição de infraestrutura para a realização de áudio e videoconferências (SEI nº 1934648) (LN 2016 LN IN IDT 049)</t>
  </si>
  <si>
    <t>Dado o volume de contratações previstas e decisão anterior da CITI de se utilizar o LYNC prioritariamente, a necessidade não poderá ser atendida em 2018.</t>
  </si>
  <si>
    <t>Ação prevista no PDTIC 2018</t>
  </si>
  <si>
    <t>Memo. nº 50/2017/SEI/FISF/SFI (SEI nº 1938633)</t>
  </si>
  <si>
    <t>a) Desenvolvimento de sistema para gerenciar os bens e produtos apreendidos (SEI n.º 1923880);</t>
  </si>
  <si>
    <t>Adoção de ferramenta open-source ou evolução do SCIF (2019)</t>
  </si>
  <si>
    <t>IDT14</t>
  </si>
  <si>
    <t>b) Evoluções no Sistema de Controle de Instrumentos de Fiscalização – SCIF com vistas à integração com os sistemas Patrim, SEI e FISCALIZA (novo Sistema de Gestão da Fiscalização) (SEI n.º 1929709);</t>
  </si>
  <si>
    <t>IDT15</t>
  </si>
  <si>
    <t>c) Conversão dos dados coletados pelos equipamentos de medição de Radiação Não Ionizante – RNI (MonitEM), em situações em que o equipamento está operando de maneira não fixa, em formato aceito para processamento pelo sistema MOSAICO e disponibilizado no Portal da Anatel (SEI n.º 1927561);</t>
  </si>
  <si>
    <t>IDT16</t>
  </si>
  <si>
    <t>d) Criação de integração entre o Sistema de Gestão da Fiscalização – FISCALIZA e o SEI (SEI n.º 1929004);
e) Criação de integração entre o Sistema de Gestão da Fiscalização – FISCALIZA e o sistema FOCUS (SEI n.º 1930210);</t>
  </si>
  <si>
    <t>IDT17</t>
  </si>
  <si>
    <t>f) Inclusão nos Relatórios EMSAT das Estações Terrenas cadastradas no MOSAICO (SEI nº 1930420); e</t>
  </si>
  <si>
    <t>Atendimento por meio de desenvolvimento interno, condicionado à fomalização da Solicitação de Solução de TI (SSTI)</t>
  </si>
  <si>
    <t>IDT18</t>
  </si>
  <si>
    <t>g) Geração de Gráfico de Ocupação dos Transponders e Cálculo da Taxa de Ocupação da Faixa Licenciada (SEI nº 1930911).</t>
  </si>
  <si>
    <t>IDT19</t>
  </si>
  <si>
    <t>Memo. nº 57/2017/SEI/SOR (SEI nº 1938482)</t>
  </si>
  <si>
    <t>Manutenções evolutivas no MOSAICO (SEI nº 1539043) dentre outras já previstas (LN 2016 LN ND IDT 026)</t>
  </si>
  <si>
    <t>Atendimento por meio de Manutenções evolutivas pontuais e duas novas contratações de fábrica de software, condicionado à fomalização das respectivas Solicitação de Solução de TI (SSTI) e Documento de Oficialização de Demanda (DOD)</t>
  </si>
  <si>
    <t>IDT20</t>
  </si>
  <si>
    <t>Manutenções evolutivas no SAVAM (SEI nº 1926762)
Demanda de BI  relacionada a informações sobre o setor de satélite (SEI nº 1771800).</t>
  </si>
  <si>
    <t>SAVAM: O sistema não está sendo mantido pela SGI (e existe demanda para refactoring dele dentro do escopo do Mosaico).
BI: atendimento por desenvolvimento interno.</t>
  </si>
  <si>
    <t>IDT21</t>
  </si>
  <si>
    <t>Memo. nº 61/2017/SEI/SOR (SEI nº 1972189)</t>
  </si>
  <si>
    <t xml:space="preserve">Manutenções evolutivas relativas aos procedimentos de certificação e homologação de produtos descritas nos documentos SEI nº 53500.066007/2017-76, 53500.053324/2017-22, 53500.074707/2017-34, 53500.074726/2017-61, 53500.074820/2017-10, 53500.074850/2017-26, 53500.075188/2017-21, 53500075611/2017-93, 53500075636/2017-97, 53500075887/2017-71, 53500075872/2017-11, 53500075893/2017-29, 53500075898/2017-51, 53500075901/2017-37, 53500075908/2017-59, 53500075916/2017-03.   </t>
  </si>
  <si>
    <t>IDT22</t>
  </si>
  <si>
    <t>Sistema para acompanhamento e controle do processo de Gestão por Desempenho, formalizada por meio do Documento de Oficialização da Demanda (DOD) constante do Processo nº 53500.074818/2017-41.</t>
  </si>
  <si>
    <t>A demanda precisa ser formalizada e devidamente especificada pela AFPE.</t>
  </si>
  <si>
    <t>IDT23</t>
  </si>
  <si>
    <t>Memo. nº 60/2017/SEI/PRRE/SPR (SEI nº 1935641)</t>
  </si>
  <si>
    <t>Solução para venda de ativos de RF (SEI  nº 53500.060390/2017-59) (LN 2016 LN ND IDT 026)</t>
  </si>
  <si>
    <t xml:space="preserve">Embora a demanda seja para novo sistema, será desenvolvido Estudo Técnico Preliminar (ETP) para avaliação de qual solução será mais adequada. </t>
  </si>
  <si>
    <t>IDT24</t>
  </si>
  <si>
    <t>Solução para base de informações de infraestrutura de telecomucações /backhaul (SEI nº 53500.060397/2017-71)</t>
  </si>
  <si>
    <t>IDT25</t>
  </si>
  <si>
    <t>Memo. nº 28/2017/SEI/SRC (SEI nº 1937914)
Memo. nº 29/2017/SEI/SRC (SEI nº 1940962)</t>
  </si>
  <si>
    <t xml:space="preserve">Novas demandas:
a) Desenvolvimento de Sistema de Acompanhamento e Gestão do Programa de Gestão por Resultado (SEI nº 1937327)
</t>
  </si>
  <si>
    <t>IDT26</t>
  </si>
  <si>
    <t>b) Desenvolvimento de Sistema de Gestão e Otimização de Dados de Atendimento (SEI nº 1937647).</t>
  </si>
  <si>
    <t>Demanda será oportunamente avaliada após o detalhamento da necessidade.</t>
  </si>
  <si>
    <t>IDT27</t>
  </si>
  <si>
    <t>Demandas formalizadas em exercícios anteriores e consideradas no PDTI da Anatel:
a) Desenvolvimento de Sistema de Gestão de Contratos da Central de Atendimento da Anatel - SGC (SEI nº 1940210)</t>
  </si>
  <si>
    <t>IDT28</t>
  </si>
  <si>
    <t>b) Continuidade do desenvolvimento do Sistema de Acolhimento e Tratamento de Solicitações - SATS (SEI nº 1939996)</t>
  </si>
  <si>
    <t>Demanda atendida por meio da ação "Remodelar o sistema FOCUS, com objetivo de Prover solução para Acolher e Tratar Demandas dos Consumidores" prevista no PDTIC 2018</t>
  </si>
  <si>
    <t>IDT29</t>
  </si>
  <si>
    <t>c) Sustentação e Manutenção Evolutiva de App Anatel Consumidor (SEI nº 1940124)</t>
  </si>
  <si>
    <t>IDT30</t>
  </si>
  <si>
    <t>d) Sustentação e Manutenção Evolutiva do Sistema FOCUS (SEI nº 1940168) (LN 2016 LN ND IDT 010 / LN ID IDT 169)</t>
  </si>
  <si>
    <t>IDT31</t>
  </si>
  <si>
    <t>Memo. nº 87/2017/SEI/APC (SEI nº 1974616)</t>
  </si>
  <si>
    <t>Desenvolvimento de módulo para a análise dos acessos ao Teia – Google Analytics ou plug in do Newscoop, por exemplo – que permita à APC a extração de dados qualificados sobre os acessos às notícias e informações publicadas, de modo a viabilizar a melhoria contínua dos esforços de comunicação interna desenvolvidos pela área.</t>
  </si>
  <si>
    <t>Demanda não formalizada.</t>
  </si>
  <si>
    <t>IDT32</t>
  </si>
  <si>
    <t>Aquisição de equipamentos de informática com maior capacidade de processamento e armazenamento, mais adequados, portando, às especificidades dos trabalhos desenvolvidos pela Assessoria</t>
  </si>
  <si>
    <t>IDT33</t>
  </si>
  <si>
    <t>Memo. nº 1117/2017/SEI/ARI (SEI nº 1924696)</t>
  </si>
  <si>
    <t>Informou que durante o ano de 2018 poderá ser necessário formalizar demandas pontuais de manutenção do SIAL.</t>
  </si>
  <si>
    <t>IDT34</t>
  </si>
  <si>
    <t>Implantar ferramenta de gerenciamento de serviços de TI, adotando os processos de gerenciamento de evento, de problemas e de configurações e de mudança, com o objetivo de Aprimorar o gerenciamento de serviços de acordo com a biblioteca da infraestrutura de TI (ITIL) (LN 2016 LN IN IDT 163 / LN IN IDT 243)</t>
  </si>
  <si>
    <t>A ação está prevista no escopo do projeto de implantação do MP Gerir Serviços de TI.</t>
  </si>
  <si>
    <t>IDT35</t>
  </si>
  <si>
    <t>Implantar processo de gestão de demandas (Fraqueza: Falta de gestão de capacidade de atendimento e surgimento de demandas ad-hoc)</t>
  </si>
  <si>
    <t>Demanda atendida por recursos próprios.</t>
  </si>
  <si>
    <t>Adquirir equipamentos para manutenção e aperfeiçoamento do ambiente de trabalho de microinformática - Desktops (LN 2016 LN IN IDT 049)</t>
  </si>
  <si>
    <t>Aquisição de desktops, considerando o final da garantia dos desktops atuais da Agência em outubro de 2018 e novas demandas das áreas.</t>
  </si>
  <si>
    <t>Adquirir equipamentos para manutenção e aperfeiçoamento do ambiente de trabalho de microinformática -  Notebooks (LN 2016 LN IN IDT 049)</t>
  </si>
  <si>
    <t>Aquisição de novos notebooks, considerando que a garantia dos notebooks atuais expirou em maio de 2017 e novas demandas das áreas.</t>
  </si>
  <si>
    <t>Adquirir solução para manutenção e aperfeiçoamento do ambiente de trabalho de microinformática - Adquirir impressora portáteis (LN 2016 LN IN IDT 049)</t>
  </si>
  <si>
    <t>Dado o volume de contratações previstas e as prioridades definidas pelo Planejamento Estratégico da Agência e o baixo valor por considerado por estado, sugere-se que a ação seja realizada centralizada em uma GR.</t>
  </si>
  <si>
    <t>Adquirir software com as funcionalidades do Red Hat Satellite (gerenciamento de ambientes do Red Hat Enterprise Linux e outras infraestruturas da Red Hat) ou com as funcionalidades do Centrify; ou software de auditoria e segurança da informação, com objetivo de adquirir recursos de softwarer para infraestrutura de TIC (LN 2016 LN IN IDT 244)</t>
  </si>
  <si>
    <t>Solução necessária para gestão centralizada e padronizada do ambiente de produção Red Hat, dado o grande número de ativos de informação.</t>
  </si>
  <si>
    <t>Contratar o fornecimento de certificados do tipo A1 para Equipamentos para comprovação de autencidades dos sítios da Anatel na Internet (LN 2016 LN CE IDT 023)</t>
  </si>
  <si>
    <t>Certificado necessário para garantia da segurança das informações dos sítios e sistemas da Agência.</t>
  </si>
  <si>
    <t>Softwares necessários para melhoria da segurança da informação na utilização de equipamentos de microinformática do serviço de correio eletrônico da Agência</t>
  </si>
  <si>
    <t>IDT42</t>
  </si>
  <si>
    <t>Receber e operacionalizar antivírus e antispam</t>
  </si>
  <si>
    <t>Implantação dos softwares adquiridos pela IDT41</t>
  </si>
  <si>
    <t>Prorrogar o contrato do STFC Nacional DDR, LDN e LDI (LN 2016 LN CE IDT 021)</t>
  </si>
  <si>
    <t>Serviço de telefonia fixa necessário ao bom funcionamento das atividades da Agência</t>
  </si>
  <si>
    <t>Prorrogar o contrato do SMP Nacional (LN 2016 LN CE IDT 021)</t>
  </si>
  <si>
    <t>Serviço de telefonia móvel necessário ao bom funcionamento das atividades da Agência</t>
  </si>
  <si>
    <t>Prorrogar o Serviço  de Suporte à Produção (Ambientes Computacionais e Aplicações Departamentais) (LN 2016 LN CE IDT 022)</t>
  </si>
  <si>
    <t>Serviço de suporte necessário para a garantia do funcionamento adequado do ambiente computacional da Agência e consequentemente aos sistemas que atendem à sociedade.</t>
  </si>
  <si>
    <t>Prorrogar Serviço  de Suporte à Redes (Administração, operação e segurança da rede da Agência) (LN 2016 LN CE IDT 022)</t>
  </si>
  <si>
    <t>Serviço de suporte necessário para a garantia do funcionamento da rede de computadores e a busca pela garantia da segurança das informações da Agência e aos sistemas que atendem à sociedade.</t>
  </si>
  <si>
    <t>Prorrogar a prestação do serviço de manutenção evolutivas e sustentação de sistemas (LN 2016 LN CE IDT 217 / LN IE IDT  001)</t>
  </si>
  <si>
    <t>Serviço de manutenção evolutiva e sustentação dos sistemas da Agência necessário para a manutenção de suas operações.</t>
  </si>
  <si>
    <t>Contratatar a prestação de serviço de manutenção preventiva e corretiva para equipamentos de balanceamento de carga de aplicações (LN 2016 LN CE IDT 073
LN CE IDT 300)</t>
  </si>
  <si>
    <t>Os equipamentos de balanceamento de imprescindíveis para a garantia da estabilidade e do bom funcionamento do ambiente de produção e consequentemente aos sistemas que atendem à sociedade.</t>
  </si>
  <si>
    <t>Implementar solução de manutenção preventiva e corretiva para equipamentos de balanceamento de carga de aplicações</t>
  </si>
  <si>
    <t>Implantação da garantia contratada por meio da IDT48.</t>
  </si>
  <si>
    <t>Prorrogar o serviço de acesso à Internet (Clicknet) (LN 2016 LN CE IDT  298)</t>
  </si>
  <si>
    <t>Serviço de acesso à Internet necessário ao bom funcionamento das atividades da Agência e ao acesso da sociedade aos serviços prestados pela Anatel.</t>
  </si>
  <si>
    <t>Contratar serviço de acesso à Internet em substituição à Telebrás (LN 2016 LN CE IDT  298)</t>
  </si>
  <si>
    <t>Contratação do link redundante de internet com vistas a garantia da continuidade do acesso da sociedade aos serviços prestados pela Anatel.</t>
  </si>
  <si>
    <t>Instalar serviço de acesso à Intenet (LN 2016 LN CE IDT  298)</t>
  </si>
  <si>
    <t>Implantação do serviço de acesso à internet contratado por meio da IDT51.</t>
  </si>
  <si>
    <t xml:space="preserve">Prorrogar serviço de interligação dos dispositivos de fiscalização à rede corporativa </t>
  </si>
  <si>
    <t>Dada a necessidade de contratação de novos links para interligação dos dispositivos de fiscalização, responsáveis pelo monitoramento do espectro relacionadas às atividades da SFI, à rede de dados da Anatel, o serviço utilizado atualmente necessita ser prorrogado até que se conclua o processo de contratação.</t>
  </si>
  <si>
    <t>Contratar novos links de interligação dos dispositivos de fiscalização à rede corporativa (LN 2016 LN CE IDT  303)</t>
  </si>
  <si>
    <t>Serviço de interligação dos dispositivos de fiscalização, responsáveis pelo monitoramento do espectro relacionadas às atividades da SFI, à rede de dados da Anatel.</t>
  </si>
  <si>
    <t>Implantar novos links de  interligação dos dispositivos de fiscalização à rede corporativa (LN 2016 LN CE IDT  303)</t>
  </si>
  <si>
    <t>Implantação do serviço de interligação dos dispositivos de fiscalização descrito na IDT 55.</t>
  </si>
  <si>
    <t>Contratar serviço de interligação de unidades descentralizadas da Anatel (LN 2016 LN CE IDT  303)</t>
  </si>
  <si>
    <t>Serviço de interligação da rede de dados das unidades descentralizadas da Anatel à rede de dados da Sede, necessário para acesso à infraestrutura de TI, ao funcionamento do serviço de telefonia corporativa, acesso aos sistemas e demais ativos de informação da Agência.</t>
  </si>
  <si>
    <t>Instalar e configurar rede de acesso.</t>
  </si>
  <si>
    <t>Implantação do serviço de interligação da rede de dados da IDT56</t>
  </si>
  <si>
    <t>Prorrogar serviço da Central de Serviços - Service Desk (LN 2016 LN CE IDT  301)</t>
  </si>
  <si>
    <t>Prorrogação do contrato de prestação de serviço da empresa responsável pelo atendimento de N1 e N2 aos usuários dos serviços de TI da Agência.</t>
  </si>
  <si>
    <t>Efetivar o moving de parte dos equipamentos do datacenter (LN 2016  LN CE IDT 296)</t>
  </si>
  <si>
    <t>Realizar a movimentação dos equipamentos da Célula B do Datacenter da Anatel para o datacenter da RNP visando a busca pela garantia da continuidade dos serviços da Anatel e o cumprimento integral do contrato do GCN.</t>
  </si>
  <si>
    <t>Prorrogar o serviço de outsourcing de impressão (LN 2016 LN IN IDT 049)</t>
  </si>
  <si>
    <t>Serviço necessário para a manutenção do recurso de impressão da Sede.</t>
  </si>
  <si>
    <t>Prorrogar contrato de serviço para a emissão de certificados digitais e-CPF A3, com ou sem token, para pessoa física (LN 2016 LN CE IDT 022)</t>
  </si>
  <si>
    <t>Certificados de segurança necessários para utilização no SEI pelos usuários da Anatel</t>
  </si>
  <si>
    <t>Dada a descontinuidade do suporte da versão atual do Exchange utilizado pela Anatel, verifica-se a necessidade de sua atualização (segurança e melhoria do serviço de correio eletrônico).</t>
  </si>
  <si>
    <t>Adquirir switches para Sede, GRs e UOs, com o objetivo de Adquirir recursos de hardware para infraestrutura de TIC (LN 2016 LN IN IDT 163
LN IN IDT 243)</t>
  </si>
  <si>
    <t>Equipamentos necessários para o funcionamento da rede de acesso local de todas às unidades da Anatel, garantindo a interligação dos computadores dos usuários ao datacenter da Agência. Os equipamentos atuais não estão mais cobertos pela garantia e em caso de defeito, corre-se o risco de descontinuidade de acesso dos usuários conectados ao equipamento.</t>
  </si>
  <si>
    <t>DOD - 53500.077300/2017-69 (GIIB)</t>
  </si>
  <si>
    <t>Equipamentos a serem utilizados pela Biblioteca no cumprimento de suas atribuições.</t>
  </si>
  <si>
    <t>DOD - 53500.061810/2017-14 (GIIB)</t>
  </si>
  <si>
    <t>Propor Catálogo de serviços baseado no Negócio
(Fraqueza: Dificuldade de definição do SLA entre TI e as áreas de negócio)</t>
  </si>
  <si>
    <t>Implantar solução para gerenciamento de equipamentos pessoais (ex.: BYOD, NAP)</t>
  </si>
  <si>
    <t>Solução a ser implantada visando a melhoria da segurança dos ativos de informação da Agência e em cumprimento às determinações da Auditoria Interna.</t>
  </si>
  <si>
    <t>IDT68</t>
  </si>
  <si>
    <t>Ações visando o aprimoramento da gestão dos serviços de TI da Agência, dados os resultados da pesquisa realizada em 2017.</t>
  </si>
  <si>
    <t>IDT69</t>
  </si>
  <si>
    <t>Contratatar Serviço de Correspondência Expressa com os Correios (2018) (LN 2016 IDT LN GIIB 112)</t>
  </si>
  <si>
    <t>IDT70</t>
  </si>
  <si>
    <t>Atualização do pacote Microsoft Office para versão mais atual</t>
  </si>
  <si>
    <t>Dado o volume de contratações previstas e as prioridades definidas pelo Planejamento Estratégico da Agência a contratação deverá ser adiada para o próximo ano, apesar da necessidade de atualização do pacote.</t>
  </si>
  <si>
    <t>IDT71</t>
  </si>
  <si>
    <t>DOD - 53500.065735/2017-61 (FISF)</t>
  </si>
  <si>
    <t>Solução de Impressão Portátil para Uso pela Fiscalização</t>
  </si>
  <si>
    <t>Dado o baixo valor da aquisição por estado, o volume de contratações previstas e as prioridades definidas pelo planejamento estratégico, sugere-se que tal contratação seja realizada em cada gerência regional como forma de agilizar a aquisição e o atendimento da necessidade apontada.</t>
  </si>
  <si>
    <t>IDT72</t>
  </si>
  <si>
    <t>DOD - 53500.068454/2017-60 (FISF)</t>
  </si>
  <si>
    <t>Solução de scanner portátil para uso pela fiscalização</t>
  </si>
  <si>
    <t>Dado o volume de contratações previstas e as prioridades definida, sugere-se que a ação seja realizada centralizada em uma GR.</t>
  </si>
  <si>
    <t>IDT73</t>
  </si>
  <si>
    <t>DOD - 53500.065776/2017-57 (FISF)</t>
  </si>
  <si>
    <t>Solução de Impressão de Etiquetas para Protocolo, Controle de Bens e Pessoas</t>
  </si>
  <si>
    <t>IDT74</t>
  </si>
  <si>
    <t>DOD - 53500.068361/2017-35 (FISF)</t>
  </si>
  <si>
    <t>Solução de Armazenamento de Dados, Portátil, com Alta Capacidade</t>
  </si>
  <si>
    <t>IDT75</t>
  </si>
  <si>
    <t>DOD - 53500.062679/2017-11 (FISF)</t>
  </si>
  <si>
    <t>Software de Edição de Vídeo</t>
  </si>
  <si>
    <t>IDT76</t>
  </si>
  <si>
    <t>DOD - 53500.064101/2017-91 (FISF)</t>
  </si>
  <si>
    <t>Software para Análise de Antenas</t>
  </si>
  <si>
    <t>IDT77</t>
  </si>
  <si>
    <t>LN PDTI 2017-2019 - SEI 0968246</t>
  </si>
  <si>
    <t>Fornecimento de novo sistema de arrecadação e cobrança (LN 2016 LN ND IDT 030)</t>
  </si>
  <si>
    <t>IDT78</t>
  </si>
  <si>
    <t>EGD OE 06</t>
  </si>
  <si>
    <t xml:space="preserve"> Testes de acessibilidade fazendo parte dos requisitos para comprovação da execução das entregas e sua homologação Nível 1 e Nível 2</t>
  </si>
  <si>
    <t>IDT79</t>
  </si>
  <si>
    <t>EGD OE 07</t>
  </si>
  <si>
    <t>Realizar compartilhamento de sistemas com outros órgãos da APF</t>
  </si>
  <si>
    <t>PEI OE 01
PE Sistemas de Qualidade</t>
  </si>
  <si>
    <t xml:space="preserve">Primeira onda (Fundação SOA) do plano de transformação para projetos novos </t>
  </si>
  <si>
    <t>PE Sistemas de Qualidade
 LN CE IDT 313</t>
  </si>
  <si>
    <t>Prorrogar serviço de estruturação, desenvolvimento, suporte, apoio, configuração e monitoramento de melhorias de arquitetura de sistemas (2018) (LN 2016  LN CE IDT 313)</t>
  </si>
  <si>
    <t>PE Sistemas de Qualidade
LN CE IDT 311
LN CE IDT 310</t>
  </si>
  <si>
    <t>PE Sistemas de Qualidade 
LN CE IDT 312</t>
  </si>
  <si>
    <t>LN CE IDT 061</t>
  </si>
  <si>
    <t xml:space="preserve">Contratar serviço de aferição e validação de métricas </t>
  </si>
  <si>
    <t>IDT85</t>
  </si>
  <si>
    <t>Análise SWOT</t>
  </si>
  <si>
    <t>Realizar ações com objetivo de sanar as fraquezas identificadas na análise de SWOT realizada durante a elaboração do PDTIC 2017-2019</t>
  </si>
  <si>
    <t>LN IDT 186</t>
  </si>
  <si>
    <t>Elaborar Estudo Técnico Preliminar para identificar qual solução a ser adota para ferramenta de geoprocessamento</t>
  </si>
  <si>
    <t>LN IDT 18</t>
  </si>
  <si>
    <t>Aplicativos: Sustentação, Manutenção Evolutiva, Análises (Instalações, frequência de uso, Fluxo de uso, Qualidade), Manutenção Preditivas (LN 2016 LN CE IDT 18)</t>
  </si>
  <si>
    <t>Memo. nº 50/2017/SEI/SAF (SEI nº 1938464)
DOD - Processo nº 53500.205625/2015-86 (AFIS)</t>
  </si>
  <si>
    <t>Renovação da subscrição de suporte do Patrim (LN 2016 LN CE IDT 105)</t>
  </si>
  <si>
    <t>Contratação de suporte técnico para o Patrim, com função de controle e acompanhamento do seu acervo mobiliário, tido como imprescindível pela área demandante.</t>
  </si>
  <si>
    <t>Implantação do Patrim (LN 2016 LN CE IDT 105)</t>
  </si>
  <si>
    <t>Realizar a implantação do Patrim, conforme contratação a ser realizada para atendimento à IDT88</t>
  </si>
  <si>
    <t>IDT90</t>
  </si>
  <si>
    <t>Nessessidade de implantação do MP Gerir Serviços de TI</t>
  </si>
  <si>
    <t>IDT91</t>
  </si>
  <si>
    <t>OE EGD 01</t>
  </si>
  <si>
    <t>IDT92</t>
  </si>
  <si>
    <t>OE EGD 03</t>
  </si>
  <si>
    <t>IDT93</t>
  </si>
  <si>
    <t>EGD OE 04</t>
  </si>
  <si>
    <t>Cadastrar no Portal de Serviços do Governo Federal Serviços Digitais, de modo a Expandir em 40% a proporção de serviços públicos digitais em relação aos cadastrados no Portal de Serviços</t>
  </si>
  <si>
    <t>IDT94</t>
  </si>
  <si>
    <t>Prorrogar contrato com Serpro para acesso às bases de dados de CPF/CNPJ - INFOCONV (2018) (LN 2016 IDT LN GIIB 166)</t>
  </si>
  <si>
    <t>IDT95</t>
  </si>
  <si>
    <t>Prorrogar o Contrato GIIB nº 05/2016 (Montreal) de serviço de apoio ao Protocolo/Arquivo/Biblioteca/Portal (2018) (LN 2016 IDT LN GIIB 74)</t>
  </si>
  <si>
    <t>IDT96</t>
  </si>
  <si>
    <t>Prorrogar o Contrato Nacional de Serviço de Correspondências e Malote com os Correios (2018) (LN 2016 IDT LN GIIB 112)</t>
  </si>
  <si>
    <t>IDT97</t>
  </si>
  <si>
    <t>Prorrogar o Contrato de Livreiro (2018) (LN 2016 IDT LN GIIB 184)</t>
  </si>
  <si>
    <t>IDT98</t>
  </si>
  <si>
    <t>IDT99</t>
  </si>
  <si>
    <t>Memorando nº 67/2017/SEI/PRRE/SPR (SEI nº 2015634)</t>
  </si>
  <si>
    <t>Acesso a base de informação que contenha relatórios de inteligência regulatória com alertas, detalhamentos, bases de dados e benchmarks sobre a evolução da discussão de temas do setor de telecomunicações nas principais regiões do mundo (em especial Américas, Europa e Ásia-Pacifico).</t>
  </si>
  <si>
    <t>Não houve formalização de demanda para 2018</t>
  </si>
  <si>
    <t>SCD</t>
  </si>
  <si>
    <t>GPR</t>
  </si>
  <si>
    <t>ATC</t>
  </si>
  <si>
    <t>CRG</t>
  </si>
  <si>
    <t>OV</t>
  </si>
  <si>
    <t>Tratamento</t>
  </si>
  <si>
    <t>IDT01, IDT04, , IDT05, IDT06, IDT07, IDT08, IDT09, IDT10, IDT14, IDT15, IDT16, IDT47</t>
  </si>
  <si>
    <t>A064</t>
  </si>
  <si>
    <t>Implantar o Patrim</t>
  </si>
  <si>
    <t>Renovar a subscrição de suporte do Patrim</t>
  </si>
  <si>
    <t>A065</t>
  </si>
  <si>
    <t>A067</t>
  </si>
  <si>
    <t>Prover Gestão de Contratos da Central de Atendimento da Anatel - SGC</t>
  </si>
  <si>
    <t>IDT 28, IDT30
PO 2018</t>
  </si>
  <si>
    <t>IDT11, IDT29, IDT87</t>
  </si>
  <si>
    <t>IDT38, IDT71, IDT72, IDT73</t>
  </si>
  <si>
    <t>Adquirir Solução de Armazenamento de Dados, Portátil, com Alta Capacidade</t>
  </si>
  <si>
    <t>Adquirir Software de Edição de Vídeo</t>
  </si>
  <si>
    <t>Adquirir Software para Análise de Antenas</t>
  </si>
  <si>
    <t>A068</t>
  </si>
  <si>
    <t>Contratação / Prorrogação</t>
  </si>
  <si>
    <t>Implantar processo de gestão de demandas de infraestrutura de TI (Fraqueza: Falta de gestão de capacidade de atendimento e surgimento de demandas ad-hoc)
(De 2017 para 2018)</t>
  </si>
  <si>
    <r>
      <t xml:space="preserve">30% - Verificado interesse da contratada na prorrogação (SGI)
40% - Informe assinado e pesquisa de mercado realizada (SGI)
</t>
    </r>
    <r>
      <rPr>
        <sz val="10"/>
        <color theme="3"/>
        <rFont val="Calibri"/>
        <family val="2"/>
        <scheme val="minor"/>
      </rPr>
      <t>70% - Minuta de termo aditivo elaborada (AFCA)
90% - Parecer Jurídico e ajustes realizados (PFE)
100% - Termo aditivo assinado (SAF)</t>
    </r>
  </si>
  <si>
    <r>
      <t xml:space="preserve">30% - Concluir a elaboração de artefatos (DoD, ETP, AR, TR, Pesquisa de Mercado);
</t>
    </r>
    <r>
      <rPr>
        <sz val="10"/>
        <color theme="3"/>
        <rFont val="Calibri"/>
        <family val="2"/>
        <scheme val="minor"/>
      </rPr>
      <t>55% - Edital (SAF)
70% - Parecer Jurídico e ajustes (PFE)
90% - Licitação (SAF)
100% - Contrato assinado (SAF)</t>
    </r>
  </si>
  <si>
    <t>Contratar solução de balanceamento de carga e firewall de aplicações</t>
  </si>
  <si>
    <t>Implantar solução de balanceamento de carga e firewall de aplicações</t>
  </si>
  <si>
    <r>
      <t>30% - Concluir a elaboração de artefatos (DoD, ETP, AR, TR, Pesquisa de Mercado);</t>
    </r>
    <r>
      <rPr>
        <sz val="10"/>
        <color theme="3"/>
        <rFont val="Calibri"/>
        <family val="2"/>
        <scheme val="minor"/>
      </rPr>
      <t xml:space="preserve">
55% - Edital (SAF)
70% - Parecer Jurídico e ajuste (PFE)
90% - Licitação (SAF)
100% - Contrato assinado (SAF)</t>
    </r>
  </si>
  <si>
    <r>
      <t xml:space="preserve">30% - Concluir a elaboração de artefatos (DoD, ETP, AR, TR, Pesquisa de Mercado);
</t>
    </r>
    <r>
      <rPr>
        <sz val="10"/>
        <color theme="3"/>
        <rFont val="Calibri"/>
        <family val="2"/>
        <scheme val="minor"/>
      </rPr>
      <t>55% - Edital (SAF)
70% - Parecer Jurídico e ajuste (PFE)
90% - Licitação (SAF)
100% - Contrato assinado (SAF)</t>
    </r>
  </si>
  <si>
    <t>30% - Concluir a elaboração de artefatos (DoD, ETP, AR, TR, Pesquisa de Mercado);
55% - Edital (SAF)
70% - Parecer Jurídico e ajuste (PFE)
90% - Licitação (SAF)
100% - Contrato assinado (SAF)</t>
  </si>
  <si>
    <t>Promover o engajamento da sociedade civil com os dados publicados por meio de evento, com objetivo de atingir o nível 2 de disponibilização de uso e dados abertos.</t>
  </si>
  <si>
    <t>Cadastrar no Portal de Serviços do Governo Federal os Serviços Digitais definidos pela Ouvidoria</t>
  </si>
  <si>
    <t>30% - Verificado interesse da contratada na prorrogação (SGI)
40% - Informe assinado e pesquisa de mercado realizada (SGI)
70% - Minuta de termo aditivo elaborada (AFCA)
90% - Parecer Jurídico e ajustes realizados (PFE)
100% - Termo aditivo assinado (SAF)</t>
  </si>
  <si>
    <t>Contratar manutenção evolutiva/sustenção (RPM e Spectrum-E), com objetivo de Prover solução para Gerir Recursos à Prestação</t>
  </si>
  <si>
    <t>25% - Especificação de requisitos de acessibilidade que devem ser cobrados e a forma como estes devem ser evidenciados;
50% - Definição de modelo de evidenciação de atendimento aos requisitos de acessibilidade;
75% - Definição de processo de validação de evidências de acessibilidade;
100% - Processo especificado, validado e adotado em projetos e demandas de interesse.
(Obs.: Neste nível os testes de acessibilidade devem ser reproduzidos por ferramentas automatizadas que irão quantificar o índice de acessibilidade obtido por funcionalidades de interesse. Esta métrica deve ser incorporada aos requisitos de qualidade para a homologação das entregas de novos projetos e manutenções especializadas na implementação de acessibilidade)</t>
  </si>
  <si>
    <t>50% - Conclusão do Levantamento de requisitos
100% - Conclusão do ETP com indicação de solução a ser adotada</t>
  </si>
  <si>
    <t>100% - conclusão do ETP</t>
  </si>
  <si>
    <t>Será atendida por meio de desenvolvimento interno e não será necessário constar do PDTIC</t>
  </si>
  <si>
    <t>Será estudada a melhor solução para atendimento da demanda.</t>
  </si>
  <si>
    <t>Soma de Plano Orçamentário - Investimento
previsto na LOA (Ajustado)</t>
  </si>
  <si>
    <t>Soma de Plano Orçamentário - Custeio
previsto na LOA (Ajustado)</t>
  </si>
  <si>
    <t>Renovar a subscrição de suporte para softwares (2018)</t>
  </si>
  <si>
    <t>IDT100</t>
  </si>
  <si>
    <t>Memorando nº 57/2017/SEI/RCRC/SRC (SEI nº 2026704)</t>
  </si>
  <si>
    <t>Acesso completo ao banco de dados de CPF/CNPJ da Receita Federal para realizar atualização em massa nos cadastros dos usuários do FOCUS</t>
  </si>
  <si>
    <t>PO 2018
IDT100</t>
  </si>
  <si>
    <t>IDT101</t>
  </si>
  <si>
    <t>Acesso a base de conhecimento da Gartner em suporte à TI</t>
  </si>
  <si>
    <t>PO 2018
IDT101</t>
  </si>
  <si>
    <t>IDT102</t>
  </si>
  <si>
    <t>Memorando nº 33/2017/SEI/PRPE/SPR (SEI nº 2016708)</t>
  </si>
  <si>
    <t>PO 2018
IDT102</t>
  </si>
  <si>
    <t>Desenvolver os dashboards dos indicadores estratégicos relativos às Etapas II e III, conforme documento "Solicitação de Solução de TI" nº 2019004. (IDT 2016 IDT 2016
LN ND IDT 288, LN ND IDT 241, IDT LN GIIB 107)</t>
  </si>
  <si>
    <t>Ação iniciada em 2017.
10% - Dar publicidade aos produtos do projeto;
30% - Formalização da demanda de construção dos dashboards
70% - Homologação das entregas
100% - Entrega das Etapas II e III dos indicadores estratégicos.</t>
  </si>
  <si>
    <t>Publicar os produtos do projeto e entrega da Etapa II (Aplicação dos Fundos Setoriais (FUST e FISTEL); Índice de Risco de Rede - SIEC; Investimento sobre ROL; Ofertas Conjuntas; Preço e Taxa de Ocupação (backhaul e saídas  internacionais) e III (Dispêndio; Preço Índice de Satisfação com a Anatel; Perfil de Uso de Dados (Tráfego); Perfil de Uso de Voz (Tráfego - MOU); Indicadores de Qualidade (RGQ))  dos indicadores estratégicos, com objetivo de Prover solução para Gerir Informação e Conhecimento (Elaborar e implementar programa para reestruturar a Gestão da Informação)</t>
  </si>
  <si>
    <t>IDT103</t>
  </si>
  <si>
    <t>Responsável: José Ivan e Carolina</t>
  </si>
  <si>
    <t>Renovar subscrição de suporte técnico do software de  Sophia Biblioteca</t>
  </si>
  <si>
    <t xml:space="preserve">10% - ação iniciada;
100% - cadastrar dois serviços prioritários (Obter autorização para Uso Temporário do Espectro – UTE e Obter autorização para Serviço Limitado Privado – SLP)
</t>
  </si>
  <si>
    <t>Ação cancelada, tendo em vista que a meta para 2018 foi alcançada em 2017, com a publicação dos seguintes artigos na Wiki: 
 - Procedimentos para Integração de Dados para Relatórios e Dashboards
 - Acesso a dados e informações
 - Como criar listas e formulários no Integra
 - Organização de Repositórios de Arquivos</t>
  </si>
  <si>
    <t xml:space="preserve">Data de início da vigência contratual  </t>
  </si>
  <si>
    <t>Ação iniciará em 2017</t>
  </si>
  <si>
    <t>A ação se refere a realizar estimativa de gasto. 
O contrato de 2017 será recindido. O novo contrato previsto para ser assinado em 2017,  2017 já abrange 2018. (Vide DOU)</t>
  </si>
  <si>
    <t>Realizar estimativa de previsão de gasto para o Contrato Nacional de Serviço de Correspondências e Malote com os Correios</t>
  </si>
  <si>
    <t xml:space="preserve">Processo de contratação em andmaneto em 2017, porém pode ser que só seja assinado em 2018. </t>
  </si>
  <si>
    <t>Prorrogar/contratar  Livreiro</t>
  </si>
  <si>
    <r>
      <t xml:space="preserve">30% - Verificado interesse da contratada na prorrogação (SGI)
40% - Informe assinado e pesquisa de mercado realizada (SGI)
</t>
    </r>
    <r>
      <rPr>
        <sz val="10"/>
        <color theme="3"/>
        <rFont val="Calibri"/>
        <family val="2"/>
        <scheme val="minor"/>
      </rPr>
      <t>70% - Minuta de termo aditivo elaborada (AFCA)
100% - Parecer Jurídico e ajustes realizados (PFE)</t>
    </r>
  </si>
  <si>
    <r>
      <t xml:space="preserve">30% - Concluir a elaboração de artefatos (DoD, ETP, AR, TR, Pesquisa de Mercado);
</t>
    </r>
    <r>
      <rPr>
        <sz val="10"/>
        <color theme="3"/>
        <rFont val="Calibri"/>
        <family val="2"/>
        <scheme val="minor"/>
      </rPr>
      <t>55% - Análise da PFE sobre a Inexigibilidade (SAF)
70% - Parecer Jurídico e ajustes (PFE)
90% - Análise sobre o Parecer da PFE (SAF)
100% - Contrato assinado (SAF)</t>
    </r>
  </si>
  <si>
    <t>Aguardando assinatura do contrato para identificar data da prorrogação</t>
  </si>
  <si>
    <t>Aguardando assinatura do contrato para identificar data da prorrogação (valor de 1 milhão e meio para os dois)</t>
  </si>
  <si>
    <t>n/a 
Contratação será finalizada em 2019</t>
  </si>
  <si>
    <r>
      <rPr>
        <b/>
        <sz val="11"/>
        <rFont val="Calibri"/>
        <family val="2"/>
        <scheme val="minor"/>
      </rPr>
      <t>Data de Recebimento pela SGI: 26/10/2017</t>
    </r>
    <r>
      <rPr>
        <sz val="11"/>
        <rFont val="Calibri"/>
        <family val="2"/>
        <scheme val="minor"/>
      </rPr>
      <t xml:space="preserve">
Pontos necessários cuja ausência impactam/impedem na/a realização para contratação:
 - Alinhamento ao PDTIC atual (considerando ser uma revisão);
- Não havendo tais informações, necessita-se de especificações mínimas sobre a operação da solução a ser contratada, para que se possa orçar a solução e incluí-la na revisão do PDTIC, tais como:
 - Número de licenças necessárias; e
 - Funcionalidades mínimas necessárias.
</t>
    </r>
  </si>
  <si>
    <t>Demanda não formalizada</t>
  </si>
  <si>
    <r>
      <rPr>
        <b/>
        <sz val="11"/>
        <rFont val="Calibri"/>
        <family val="2"/>
        <scheme val="minor"/>
      </rPr>
      <t>Data de Recebimento pela SGI: 26/10/2017</t>
    </r>
    <r>
      <rPr>
        <sz val="11"/>
        <rFont val="Calibri"/>
        <family val="2"/>
        <scheme val="minor"/>
      </rPr>
      <t xml:space="preserve">
Pontos necessários cuja ausência impactam/impedem na/a realização para contratação:
 - Alinhamento ao PDTIC atual (considerando ser uma revisão);
- Indicação de fonte de recursos;
 - Especificações mínimas, tais como:
 -  Número de câmeras necessárias;
- Não havendo tais informações, necessita-se de especificações mínimas sobre a operação da solução a ser contratada, para que se possa orçar a solução e incluí-la na revisão do PDTIC, tais como:
 - Tipo de câmera (móvel ou fixa);
 - Necessidade de operação com infravermelho;
 - Funcionalidades para acesso às gravações e número de licenças;
 - Período mínimo para menutenção das gravações, redundância de operação, etc.</t>
    </r>
  </si>
  <si>
    <t>40% - Fechamento dos requisitos de negócio 
70% - Levantamentos de possíveis soluções, com base nos requisitos
100% - Conclusão do ETP para provimento da solução</t>
  </si>
  <si>
    <t>Prover solução para base de informações de infraestrutura de telecomunicações /backhaul (ETP)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</si>
</sst>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R$&quot;\ #,##0.00;[Red]\-&quot;R$&quot;\ #,##0.00"/>
    <numFmt numFmtId="43" formatCode="_-* #,##0.00_-;\-* #,##0.00_-;_-* &quot;-&quot;??_-;_-@_-"/>
    <numFmt numFmtId="164" formatCode="_(&quot;R$ &quot;* #,##0.00_);_(&quot;R$ &quot;* \(#,##0.00\);_(&quot;R$ &quot;* &quot;-&quot;??_);_(@_)"/>
    <numFmt numFmtId="165" formatCode="&quot;R$&quot;\ #,##0.00;[Red]&quot;R$&quot;\ #,##0.00"/>
    <numFmt numFmtId="166" formatCode="0;[Red]0"/>
  </numFmts>
  <fonts count="22" x14ac:knownFonts="1">
    <font>
      <sz val="11"/>
      <color theme="1"/>
      <name val="Calibri"/>
      <family val="2"/>
      <scheme val="minor"/>
    </font>
    <font>
      <b/>
      <sz val="11"/>
      <color theme="1"/>
      <name val="Calibri"/>
      <family val="2"/>
      <scheme val="minor"/>
    </font>
    <font>
      <sz val="10"/>
      <color theme="1"/>
      <name val="Calibri"/>
      <family val="2"/>
      <scheme val="minor"/>
    </font>
    <font>
      <sz val="10"/>
      <color rgb="FFFF0000"/>
      <name val="Calibri"/>
      <family val="2"/>
      <scheme val="minor"/>
    </font>
    <font>
      <sz val="10"/>
      <color theme="3"/>
      <name val="Calibri"/>
      <family val="2"/>
      <scheme val="minor"/>
    </font>
    <font>
      <sz val="11"/>
      <color theme="1"/>
      <name val="Calibri"/>
      <family val="2"/>
      <scheme val="minor"/>
    </font>
    <font>
      <b/>
      <sz val="9"/>
      <color indexed="81"/>
      <name val="Tahoma"/>
      <family val="2"/>
    </font>
    <font>
      <sz val="9"/>
      <color indexed="81"/>
      <name val="Tahoma"/>
      <family val="2"/>
    </font>
    <font>
      <b/>
      <sz val="10"/>
      <color theme="3"/>
      <name val="Calibri"/>
      <family val="2"/>
      <scheme val="minor"/>
    </font>
    <font>
      <sz val="10"/>
      <color theme="4" tint="-0.499984740745262"/>
      <name val="Calibri"/>
      <family val="2"/>
      <scheme val="minor"/>
    </font>
    <font>
      <sz val="14"/>
      <color theme="1"/>
      <name val="Calibri"/>
      <family val="2"/>
      <scheme val="minor"/>
    </font>
    <font>
      <b/>
      <sz val="10"/>
      <color theme="4" tint="-0.499984740745262"/>
      <name val="Calibri"/>
      <family val="2"/>
      <scheme val="minor"/>
    </font>
    <font>
      <sz val="12"/>
      <color theme="0"/>
      <name val="Calibri"/>
      <family val="2"/>
      <scheme val="minor"/>
    </font>
    <font>
      <strike/>
      <sz val="10"/>
      <color theme="3"/>
      <name val="Calibri"/>
      <family val="2"/>
      <scheme val="minor"/>
    </font>
    <font>
      <i/>
      <sz val="10"/>
      <color theme="3"/>
      <name val="Calibri"/>
      <family val="2"/>
      <scheme val="minor"/>
    </font>
    <font>
      <sz val="10"/>
      <color rgb="FF007600"/>
      <name val="Calibri"/>
      <family val="2"/>
      <scheme val="minor"/>
    </font>
    <font>
      <sz val="10"/>
      <color rgb="FF009900"/>
      <name val="Calibri"/>
      <family val="2"/>
      <scheme val="minor"/>
    </font>
    <font>
      <b/>
      <sz val="12"/>
      <name val="Calibri"/>
      <family val="2"/>
      <scheme val="minor"/>
    </font>
    <font>
      <sz val="12"/>
      <color theme="1"/>
      <name val="Calibri"/>
      <family val="2"/>
      <scheme val="minor"/>
    </font>
    <font>
      <sz val="11"/>
      <name val="Calibri"/>
      <family val="2"/>
      <scheme val="minor"/>
    </font>
    <font>
      <b/>
      <sz val="11"/>
      <color rgb="FFFF0000"/>
      <name val="Calibri"/>
      <family val="2"/>
      <scheme val="minor"/>
    </font>
    <font>
      <b/>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rgb="FF9BFF9B"/>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BFEE6"/>
        <bgColor indexed="64"/>
      </patternFill>
    </fill>
    <fill>
      <patternFill patternType="solid">
        <fgColor theme="6" tint="0.79998168889431442"/>
        <bgColor indexed="64"/>
      </patternFill>
    </fill>
    <fill>
      <patternFill patternType="solid">
        <fgColor rgb="FF92D05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thin">
        <color theme="0"/>
      </left>
      <right style="thin">
        <color theme="0"/>
      </right>
      <top style="thin">
        <color theme="0"/>
      </top>
      <bottom/>
      <diagonal/>
    </border>
    <border>
      <left style="thin">
        <color theme="0"/>
      </left>
      <right style="thin">
        <color theme="0"/>
      </right>
      <top/>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dashed">
        <color theme="4" tint="-0.499984740745262"/>
      </left>
      <right/>
      <top style="dashed">
        <color theme="4" tint="-0.499984740745262"/>
      </top>
      <bottom style="dashed">
        <color theme="4" tint="-0.499984740745262"/>
      </bottom>
      <diagonal/>
    </border>
    <border>
      <left/>
      <right/>
      <top style="dashed">
        <color theme="4" tint="-0.499984740745262"/>
      </top>
      <bottom style="dashed">
        <color theme="4" tint="-0.499984740745262"/>
      </bottom>
      <diagonal/>
    </border>
    <border>
      <left style="thin">
        <color theme="0"/>
      </left>
      <right style="thin">
        <color theme="0"/>
      </right>
      <top/>
      <bottom style="dashed">
        <color theme="4" tint="-0.499984740745262"/>
      </bottom>
      <diagonal/>
    </border>
    <border>
      <left style="dashed">
        <color theme="4" tint="-0.499984740745262"/>
      </left>
      <right style="dashed">
        <color theme="4" tint="-0.499984740745262"/>
      </right>
      <top style="thin">
        <color theme="0"/>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cellStyleXfs>
  <cellXfs count="199">
    <xf numFmtId="0" fontId="0" fillId="0" borderId="0" xfId="0"/>
    <xf numFmtId="0" fontId="2" fillId="2" borderId="0" xfId="0" applyFont="1" applyFill="1" applyAlignment="1">
      <alignment horizontal="left" vertical="center" wrapText="1"/>
    </xf>
    <xf numFmtId="9" fontId="9" fillId="5" borderId="2" xfId="2" applyFont="1" applyFill="1" applyBorder="1" applyAlignment="1">
      <alignment horizontal="center" vertical="center" wrapText="1"/>
    </xf>
    <xf numFmtId="0" fontId="4" fillId="2" borderId="0" xfId="0" applyFont="1" applyFill="1" applyBorder="1" applyAlignment="1">
      <alignment horizontal="left" vertical="center" wrapText="1"/>
    </xf>
    <xf numFmtId="165" fontId="4"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9" fontId="4" fillId="2" borderId="0" xfId="2" applyFont="1" applyFill="1" applyBorder="1" applyAlignment="1">
      <alignment horizontal="center" vertical="center" wrapText="1"/>
    </xf>
    <xf numFmtId="9" fontId="4" fillId="2" borderId="0" xfId="2" applyFont="1" applyFill="1" applyBorder="1" applyAlignment="1">
      <alignment horizontal="left" vertical="center" wrapText="1"/>
    </xf>
    <xf numFmtId="0" fontId="4" fillId="8" borderId="8" xfId="0"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xf>
    <xf numFmtId="0" fontId="1" fillId="0" borderId="1" xfId="0" applyFont="1" applyBorder="1" applyAlignment="1">
      <alignment vertical="center"/>
    </xf>
    <xf numFmtId="166" fontId="4" fillId="5" borderId="6" xfId="2" applyNumberFormat="1" applyFont="1" applyFill="1" applyBorder="1" applyAlignment="1">
      <alignment horizontal="center" vertical="center" wrapText="1"/>
    </xf>
    <xf numFmtId="166" fontId="4" fillId="8" borderId="2" xfId="2" applyNumberFormat="1" applyFont="1" applyFill="1" applyBorder="1" applyAlignment="1">
      <alignment horizontal="center" vertical="center" wrapText="1"/>
    </xf>
    <xf numFmtId="166" fontId="4" fillId="5" borderId="2" xfId="2" applyNumberFormat="1" applyFont="1" applyFill="1" applyBorder="1" applyAlignment="1">
      <alignment horizontal="center" vertical="center" wrapText="1"/>
    </xf>
    <xf numFmtId="166" fontId="4" fillId="5" borderId="7" xfId="2"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9" fontId="11" fillId="8" borderId="2" xfId="2" applyFont="1" applyFill="1" applyBorder="1" applyAlignment="1">
      <alignment horizontal="center" vertical="center" wrapText="1"/>
    </xf>
    <xf numFmtId="9" fontId="4" fillId="5" borderId="2" xfId="2" applyFont="1" applyFill="1" applyBorder="1" applyAlignment="1">
      <alignment horizontal="center" vertical="center" wrapText="1"/>
    </xf>
    <xf numFmtId="166" fontId="8" fillId="8" borderId="6" xfId="2"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5" borderId="6" xfId="0" applyFont="1" applyFill="1" applyBorder="1" applyAlignment="1">
      <alignment vertical="center" wrapText="1"/>
    </xf>
    <xf numFmtId="166" fontId="4" fillId="7" borderId="6" xfId="2" applyNumberFormat="1" applyFont="1" applyFill="1" applyBorder="1" applyAlignment="1" applyProtection="1">
      <alignment horizontal="center" vertical="center" wrapText="1"/>
      <protection locked="0"/>
    </xf>
    <xf numFmtId="9" fontId="4" fillId="7" borderId="2" xfId="2" applyFont="1" applyFill="1" applyBorder="1" applyAlignment="1" applyProtection="1">
      <alignment horizontal="center" vertical="center" wrapText="1"/>
      <protection locked="0"/>
    </xf>
    <xf numFmtId="165" fontId="4" fillId="2" borderId="2"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165" fontId="4" fillId="8" borderId="8" xfId="0" applyNumberFormat="1" applyFont="1" applyFill="1" applyBorder="1" applyAlignment="1">
      <alignment horizontal="center" vertical="center" wrapText="1"/>
    </xf>
    <xf numFmtId="165" fontId="4" fillId="8" borderId="9" xfId="0" applyNumberFormat="1" applyFont="1" applyFill="1" applyBorder="1" applyAlignment="1">
      <alignment horizontal="center" vertical="center" wrapText="1"/>
    </xf>
    <xf numFmtId="165" fontId="4" fillId="10" borderId="8" xfId="0" applyNumberFormat="1" applyFont="1" applyFill="1" applyBorder="1" applyAlignment="1">
      <alignment horizontal="center" vertical="center" wrapText="1"/>
    </xf>
    <xf numFmtId="165" fontId="4" fillId="10" borderId="9" xfId="0" applyNumberFormat="1" applyFont="1" applyFill="1" applyBorder="1" applyAlignment="1">
      <alignment horizontal="center" vertical="center" wrapText="1"/>
    </xf>
    <xf numFmtId="165" fontId="3" fillId="8"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wrapText="1"/>
    </xf>
    <xf numFmtId="0" fontId="4" fillId="7" borderId="2" xfId="0" applyFont="1" applyFill="1" applyBorder="1" applyAlignment="1">
      <alignment vertical="center" wrapText="1"/>
    </xf>
    <xf numFmtId="0" fontId="12" fillId="4" borderId="10" xfId="0" applyFont="1" applyFill="1" applyBorder="1" applyAlignment="1">
      <alignment horizontal="center" vertical="center" wrapText="1"/>
    </xf>
    <xf numFmtId="0" fontId="4" fillId="8" borderId="2" xfId="0" applyFont="1" applyFill="1" applyBorder="1" applyAlignment="1">
      <alignment horizontal="left" vertical="center" wrapText="1"/>
    </xf>
    <xf numFmtId="9" fontId="4" fillId="7" borderId="2" xfId="2" applyFont="1" applyFill="1" applyBorder="1" applyAlignment="1">
      <alignment horizontal="center" vertical="center" wrapText="1"/>
    </xf>
    <xf numFmtId="166" fontId="4" fillId="7" borderId="6" xfId="2"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166" fontId="4" fillId="8" borderId="6" xfId="2"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vertical="center" wrapText="1"/>
    </xf>
    <xf numFmtId="8" fontId="4" fillId="8" borderId="6" xfId="1" applyNumberFormat="1" applyFont="1" applyFill="1" applyBorder="1" applyAlignment="1">
      <alignment horizontal="center" vertical="center" wrapText="1"/>
    </xf>
    <xf numFmtId="165" fontId="4" fillId="8" borderId="6" xfId="0" applyNumberFormat="1" applyFont="1" applyFill="1" applyBorder="1" applyAlignment="1">
      <alignment horizontal="center" vertical="center" wrapText="1"/>
    </xf>
    <xf numFmtId="165" fontId="4" fillId="8" borderId="2" xfId="0" applyNumberFormat="1" applyFont="1" applyFill="1" applyBorder="1" applyAlignment="1">
      <alignment horizontal="center" vertical="center" wrapText="1"/>
    </xf>
    <xf numFmtId="0" fontId="3" fillId="8" borderId="6"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7" borderId="6" xfId="0" applyFont="1" applyFill="1" applyBorder="1" applyAlignment="1">
      <alignment horizontal="center" vertical="center" wrapText="1"/>
    </xf>
    <xf numFmtId="9" fontId="4" fillId="8" borderId="6" xfId="2" applyFont="1" applyFill="1" applyBorder="1" applyAlignment="1">
      <alignment vertical="center" wrapText="1"/>
    </xf>
    <xf numFmtId="9" fontId="3" fillId="8" borderId="6" xfId="2" applyFont="1" applyFill="1" applyBorder="1" applyAlignment="1">
      <alignment horizontal="center" vertical="center" wrapText="1"/>
    </xf>
    <xf numFmtId="0" fontId="4" fillId="8" borderId="6" xfId="0" applyFont="1" applyFill="1" applyBorder="1" applyAlignment="1">
      <alignment horizontal="left" vertical="center" wrapText="1"/>
    </xf>
    <xf numFmtId="165" fontId="4" fillId="5" borderId="6" xfId="0" applyNumberFormat="1" applyFont="1" applyFill="1" applyBorder="1" applyAlignment="1">
      <alignment horizontal="center" vertical="center" wrapText="1"/>
    </xf>
    <xf numFmtId="165" fontId="4" fillId="5" borderId="7" xfId="0" applyNumberFormat="1" applyFont="1" applyFill="1" applyBorder="1" applyAlignment="1">
      <alignment horizontal="center" vertical="center" wrapText="1"/>
    </xf>
    <xf numFmtId="8" fontId="4" fillId="8" borderId="2" xfId="1" applyNumberFormat="1" applyFont="1" applyFill="1" applyBorder="1" applyAlignment="1">
      <alignment horizontal="center" vertical="center" wrapText="1"/>
    </xf>
    <xf numFmtId="8" fontId="4" fillId="5" borderId="6" xfId="1"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5" xfId="0" applyFont="1" applyFill="1" applyBorder="1" applyAlignment="1">
      <alignment horizontal="center" vertical="center" wrapText="1"/>
    </xf>
    <xf numFmtId="165" fontId="4" fillId="7" borderId="6" xfId="0" applyNumberFormat="1" applyFont="1" applyFill="1" applyBorder="1" applyAlignment="1">
      <alignment horizontal="center" vertical="center" wrapText="1"/>
    </xf>
    <xf numFmtId="0" fontId="4" fillId="5" borderId="6" xfId="0" applyFont="1" applyFill="1" applyBorder="1" applyAlignment="1">
      <alignment horizontal="left" vertical="center" wrapText="1"/>
    </xf>
    <xf numFmtId="0" fontId="4" fillId="7" borderId="6" xfId="0" applyFont="1" applyFill="1" applyBorder="1" applyAlignment="1">
      <alignment horizontal="left" vertical="center" wrapText="1"/>
    </xf>
    <xf numFmtId="8" fontId="4" fillId="7" borderId="6" xfId="1" applyNumberFormat="1" applyFont="1" applyFill="1" applyBorder="1" applyAlignment="1">
      <alignment horizontal="center" vertical="center" wrapText="1"/>
    </xf>
    <xf numFmtId="9" fontId="4" fillId="7" borderId="6" xfId="2" applyFont="1" applyFill="1" applyBorder="1" applyAlignment="1">
      <alignment horizontal="center" vertical="center" wrapText="1"/>
    </xf>
    <xf numFmtId="0" fontId="4" fillId="7" borderId="6" xfId="0" applyFont="1" applyFill="1" applyBorder="1" applyAlignment="1">
      <alignment vertical="center" wrapText="1"/>
    </xf>
    <xf numFmtId="9" fontId="4" fillId="7" borderId="6" xfId="2" applyFont="1" applyFill="1" applyBorder="1" applyAlignment="1">
      <alignment vertical="center" wrapText="1"/>
    </xf>
    <xf numFmtId="0" fontId="4" fillId="8" borderId="7" xfId="0" applyFont="1" applyFill="1" applyBorder="1" applyAlignment="1">
      <alignment horizontal="left" vertical="center" wrapText="1"/>
    </xf>
    <xf numFmtId="9" fontId="3" fillId="8" borderId="6" xfId="2" applyFont="1" applyFill="1" applyBorder="1" applyAlignment="1">
      <alignment horizontal="left" vertical="center" wrapText="1"/>
    </xf>
    <xf numFmtId="9" fontId="9" fillId="8" borderId="6" xfId="2" applyFont="1" applyFill="1" applyBorder="1" applyAlignment="1">
      <alignment horizontal="left" vertical="center" wrapText="1"/>
    </xf>
    <xf numFmtId="9" fontId="4" fillId="5" borderId="6" xfId="2" applyFont="1" applyFill="1" applyBorder="1" applyAlignment="1">
      <alignment horizontal="left" vertical="center" wrapText="1"/>
    </xf>
    <xf numFmtId="43" fontId="4" fillId="8" borderId="6" xfId="1" applyFont="1" applyFill="1" applyBorder="1" applyAlignment="1">
      <alignment horizontal="center" vertical="center" wrapText="1"/>
    </xf>
    <xf numFmtId="9" fontId="9" fillId="8" borderId="7" xfId="2" applyFont="1" applyFill="1" applyBorder="1" applyAlignment="1">
      <alignment horizontal="left" vertical="center" wrapText="1"/>
    </xf>
    <xf numFmtId="0" fontId="11" fillId="8" borderId="6" xfId="0" applyFont="1" applyFill="1" applyBorder="1" applyAlignment="1">
      <alignment horizontal="left" vertical="center" wrapText="1"/>
    </xf>
    <xf numFmtId="0" fontId="9" fillId="8" borderId="6" xfId="0" applyFont="1" applyFill="1" applyBorder="1" applyAlignment="1">
      <alignment horizontal="left" vertical="center" wrapText="1"/>
    </xf>
    <xf numFmtId="166" fontId="4" fillId="8" borderId="6" xfId="2" applyNumberFormat="1" applyFont="1" applyFill="1" applyBorder="1" applyAlignment="1">
      <alignment horizontal="left" vertical="center" wrapText="1"/>
    </xf>
    <xf numFmtId="9" fontId="4" fillId="8" borderId="2" xfId="2" applyFont="1" applyFill="1" applyBorder="1" applyAlignment="1">
      <alignment horizontal="center" vertical="center" wrapText="1"/>
    </xf>
    <xf numFmtId="0" fontId="3" fillId="8" borderId="6" xfId="0" applyFont="1" applyFill="1" applyBorder="1" applyAlignment="1">
      <alignment horizontal="center" vertical="center" wrapText="1"/>
    </xf>
    <xf numFmtId="165" fontId="4" fillId="5" borderId="2" xfId="0" applyNumberFormat="1" applyFont="1" applyFill="1" applyBorder="1" applyAlignment="1">
      <alignment horizontal="center" vertical="center" wrapText="1"/>
    </xf>
    <xf numFmtId="165" fontId="4" fillId="5" borderId="6" xfId="0" applyNumberFormat="1" applyFont="1" applyFill="1" applyBorder="1" applyAlignment="1">
      <alignment vertical="center" wrapText="1"/>
    </xf>
    <xf numFmtId="0" fontId="4" fillId="5" borderId="7" xfId="0" applyFont="1" applyFill="1" applyBorder="1" applyAlignment="1">
      <alignment horizontal="left" vertical="center" wrapText="1"/>
    </xf>
    <xf numFmtId="9" fontId="3" fillId="8" borderId="2" xfId="2" applyFont="1" applyFill="1" applyBorder="1" applyAlignment="1">
      <alignment horizontal="center" vertical="center" wrapText="1"/>
    </xf>
    <xf numFmtId="166" fontId="3" fillId="8" borderId="6" xfId="2" applyNumberFormat="1" applyFont="1" applyFill="1" applyBorder="1" applyAlignment="1">
      <alignment horizontal="center" vertical="center" wrapText="1"/>
    </xf>
    <xf numFmtId="9" fontId="4" fillId="8" borderId="6" xfId="2" applyFont="1" applyFill="1" applyBorder="1" applyAlignment="1">
      <alignment horizontal="center" vertical="center" wrapText="1"/>
    </xf>
    <xf numFmtId="9" fontId="4" fillId="8" borderId="5" xfId="2" applyFont="1" applyFill="1" applyBorder="1" applyAlignment="1">
      <alignment horizontal="center" vertical="center" wrapText="1"/>
    </xf>
    <xf numFmtId="9" fontId="9" fillId="9" borderId="6" xfId="2" applyFont="1" applyFill="1" applyBorder="1" applyAlignment="1">
      <alignment horizontal="left" vertical="center" wrapText="1"/>
    </xf>
    <xf numFmtId="9" fontId="4" fillId="5" borderId="6" xfId="2" applyFont="1" applyFill="1" applyBorder="1" applyAlignment="1">
      <alignment horizontal="center" vertical="center" wrapText="1"/>
    </xf>
    <xf numFmtId="9" fontId="4" fillId="5" borderId="5" xfId="2" applyFont="1" applyFill="1" applyBorder="1" applyAlignment="1">
      <alignment horizontal="center" vertical="center" wrapText="1"/>
    </xf>
    <xf numFmtId="9" fontId="3" fillId="5" borderId="6" xfId="2" applyFont="1" applyFill="1" applyBorder="1" applyAlignment="1">
      <alignment horizontal="center" vertical="center" wrapText="1"/>
    </xf>
    <xf numFmtId="9" fontId="4" fillId="8" borderId="6" xfId="2" applyFont="1" applyFill="1" applyBorder="1" applyAlignment="1">
      <alignment horizontal="left" vertical="center" wrapText="1"/>
    </xf>
    <xf numFmtId="9" fontId="9" fillId="8" borderId="6" xfId="2" applyFont="1" applyFill="1" applyBorder="1" applyAlignment="1">
      <alignment horizontal="center" vertical="center" wrapText="1"/>
    </xf>
    <xf numFmtId="9" fontId="9" fillId="8" borderId="5" xfId="2" applyFont="1" applyFill="1" applyBorder="1" applyAlignment="1">
      <alignment horizontal="center" vertical="center" wrapText="1"/>
    </xf>
    <xf numFmtId="0" fontId="4" fillId="5" borderId="7" xfId="0" applyFont="1" applyFill="1" applyBorder="1" applyAlignment="1">
      <alignment vertical="center" wrapText="1"/>
    </xf>
    <xf numFmtId="0" fontId="4" fillId="5" borderId="2" xfId="0" applyFont="1" applyFill="1" applyBorder="1" applyAlignment="1">
      <alignment vertical="center" wrapText="1"/>
    </xf>
    <xf numFmtId="9" fontId="9" fillId="8" borderId="2" xfId="2" applyFont="1" applyFill="1" applyBorder="1" applyAlignment="1">
      <alignment horizontal="center" vertical="center" wrapText="1"/>
    </xf>
    <xf numFmtId="166" fontId="3" fillId="7" borderId="6" xfId="2" applyNumberFormat="1" applyFont="1" applyFill="1" applyBorder="1" applyAlignment="1">
      <alignment horizontal="center" vertical="center" wrapText="1"/>
    </xf>
    <xf numFmtId="0" fontId="9" fillId="5" borderId="6" xfId="0" applyFont="1" applyFill="1" applyBorder="1" applyAlignment="1">
      <alignment horizontal="lef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0" xfId="0" applyFont="1" applyFill="1" applyBorder="1" applyAlignment="1">
      <alignment horizontal="center" vertical="center" wrapText="1"/>
    </xf>
    <xf numFmtId="4" fontId="9" fillId="2" borderId="0" xfId="0" applyNumberFormat="1" applyFont="1" applyFill="1" applyBorder="1" applyAlignment="1">
      <alignment horizontal="center" vertical="center" wrapText="1"/>
    </xf>
    <xf numFmtId="0" fontId="2" fillId="2" borderId="0" xfId="0" applyFont="1" applyFill="1" applyAlignment="1">
      <alignment vertical="center" wrapText="1"/>
    </xf>
    <xf numFmtId="0" fontId="4" fillId="2" borderId="0" xfId="0" applyFont="1" applyFill="1" applyAlignment="1">
      <alignment horizontal="center" vertical="center" wrapText="1"/>
    </xf>
    <xf numFmtId="0" fontId="2" fillId="2" borderId="0" xfId="0" applyFont="1" applyFill="1" applyBorder="1" applyAlignment="1">
      <alignment vertical="center" wrapText="1"/>
    </xf>
    <xf numFmtId="0" fontId="4" fillId="8" borderId="11" xfId="0" applyFont="1" applyFill="1" applyBorder="1" applyAlignment="1">
      <alignment vertical="center" wrapText="1"/>
    </xf>
    <xf numFmtId="166" fontId="4" fillId="8" borderId="6" xfId="2" applyNumberFormat="1" applyFont="1" applyFill="1" applyBorder="1" applyAlignment="1">
      <alignment vertical="center" wrapText="1"/>
    </xf>
    <xf numFmtId="166" fontId="4" fillId="7" borderId="6" xfId="2" applyNumberFormat="1" applyFont="1" applyFill="1" applyBorder="1" applyAlignment="1">
      <alignment vertical="center" wrapText="1"/>
    </xf>
    <xf numFmtId="166" fontId="4" fillId="5" borderId="6" xfId="2" applyNumberFormat="1" applyFont="1" applyFill="1" applyBorder="1" applyAlignment="1">
      <alignment vertical="center" wrapText="1"/>
    </xf>
    <xf numFmtId="0" fontId="11" fillId="5" borderId="5" xfId="0" applyFont="1" applyFill="1" applyBorder="1" applyAlignment="1">
      <alignment horizontal="center" vertical="center" wrapText="1"/>
    </xf>
    <xf numFmtId="9" fontId="11" fillId="5" borderId="2" xfId="2"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applyFill="1" applyAlignment="1">
      <alignment horizontal="center" vertical="center" wrapText="1"/>
    </xf>
    <xf numFmtId="0" fontId="4" fillId="5" borderId="6" xfId="0" applyFont="1" applyFill="1" applyBorder="1" applyAlignment="1">
      <alignment horizontal="center" vertical="center" wrapText="1"/>
    </xf>
    <xf numFmtId="166" fontId="4" fillId="8" borderId="6" xfId="2"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6" xfId="0" applyFont="1" applyFill="1" applyBorder="1" applyAlignment="1">
      <alignment horizontal="center" vertical="center" wrapText="1"/>
    </xf>
    <xf numFmtId="8" fontId="4" fillId="8" borderId="6" xfId="1" applyNumberFormat="1" applyFont="1" applyFill="1" applyBorder="1" applyAlignment="1">
      <alignment horizontal="center" vertical="center" wrapText="1"/>
    </xf>
    <xf numFmtId="165" fontId="4" fillId="8" borderId="6" xfId="0" applyNumberFormat="1" applyFont="1" applyFill="1" applyBorder="1" applyAlignment="1">
      <alignment horizontal="center" vertical="center" wrapText="1"/>
    </xf>
    <xf numFmtId="165" fontId="4" fillId="8" borderId="2" xfId="0" applyNumberFormat="1"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7" borderId="6" xfId="0" applyFont="1" applyFill="1" applyBorder="1" applyAlignment="1">
      <alignment horizontal="center" vertical="center" wrapText="1"/>
    </xf>
    <xf numFmtId="165" fontId="4" fillId="5" borderId="6" xfId="0" applyNumberFormat="1" applyFont="1" applyFill="1" applyBorder="1" applyAlignment="1">
      <alignment horizontal="center" vertical="center" wrapText="1"/>
    </xf>
    <xf numFmtId="8" fontId="4" fillId="8" borderId="2" xfId="1" applyNumberFormat="1" applyFont="1" applyFill="1" applyBorder="1" applyAlignment="1">
      <alignment horizontal="center" vertical="center" wrapText="1"/>
    </xf>
    <xf numFmtId="0" fontId="4" fillId="5" borderId="6" xfId="0" applyFont="1" applyFill="1" applyBorder="1" applyAlignment="1">
      <alignment horizontal="left" vertical="center" wrapText="1"/>
    </xf>
    <xf numFmtId="8" fontId="4" fillId="5" borderId="6" xfId="1" applyNumberFormat="1" applyFont="1" applyFill="1" applyBorder="1" applyAlignment="1">
      <alignment horizontal="center" vertical="center" wrapText="1"/>
    </xf>
    <xf numFmtId="165" fontId="4" fillId="7" borderId="6" xfId="0" applyNumberFormat="1" applyFont="1" applyFill="1" applyBorder="1" applyAlignment="1">
      <alignment horizontal="center" vertical="center" wrapText="1"/>
    </xf>
    <xf numFmtId="8" fontId="4" fillId="3" borderId="6" xfId="1"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8" fontId="4" fillId="6" borderId="6" xfId="1" applyNumberFormat="1" applyFont="1" applyFill="1" applyBorder="1" applyAlignment="1">
      <alignment horizontal="center" vertical="center" wrapText="1"/>
    </xf>
    <xf numFmtId="165" fontId="4" fillId="6" borderId="6" xfId="0" applyNumberFormat="1" applyFont="1" applyFill="1" applyBorder="1" applyAlignment="1">
      <alignment horizontal="center" vertical="center" wrapText="1"/>
    </xf>
    <xf numFmtId="9" fontId="4" fillId="5" borderId="5" xfId="2"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165" fontId="4" fillId="5" borderId="2"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10" fillId="2" borderId="0" xfId="0" applyFont="1" applyFill="1" applyAlignment="1">
      <alignment horizontal="center" vertical="center" wrapText="1"/>
    </xf>
    <xf numFmtId="165" fontId="4" fillId="8" borderId="2" xfId="0" applyNumberFormat="1"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66" fontId="4" fillId="7" borderId="2" xfId="2" applyNumberFormat="1" applyFont="1" applyFill="1" applyBorder="1" applyAlignment="1">
      <alignment vertical="center" wrapText="1"/>
    </xf>
    <xf numFmtId="166" fontId="4" fillId="7" borderId="2" xfId="2" applyNumberFormat="1" applyFont="1" applyFill="1" applyBorder="1" applyAlignment="1" applyProtection="1">
      <alignment horizontal="center" vertical="center" wrapText="1"/>
      <protection locked="0"/>
    </xf>
    <xf numFmtId="0" fontId="4" fillId="7" borderId="2" xfId="0" applyFont="1" applyFill="1" applyBorder="1" applyAlignment="1">
      <alignment horizontal="left" vertical="center" wrapText="1"/>
    </xf>
    <xf numFmtId="8" fontId="4" fillId="7" borderId="2" xfId="1" applyNumberFormat="1" applyFont="1" applyFill="1" applyBorder="1" applyAlignment="1">
      <alignment horizontal="center" vertical="center" wrapText="1"/>
    </xf>
    <xf numFmtId="165" fontId="4" fillId="7"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17" fillId="2" borderId="0" xfId="0" applyFont="1" applyFill="1" applyAlignment="1">
      <alignment horizontal="center" vertical="center" wrapText="1"/>
    </xf>
    <xf numFmtId="0" fontId="18" fillId="2" borderId="12"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2" xfId="0" applyFont="1" applyFill="1" applyBorder="1" applyAlignment="1">
      <alignment vertical="center" wrapText="1"/>
    </xf>
    <xf numFmtId="0" fontId="0" fillId="2" borderId="12" xfId="0" applyFont="1" applyFill="1" applyBorder="1" applyAlignment="1">
      <alignment horizontal="center" vertical="center" wrapText="1"/>
    </xf>
    <xf numFmtId="0" fontId="19" fillId="11" borderId="12" xfId="0" applyFont="1" applyFill="1" applyBorder="1" applyAlignment="1">
      <alignment horizontal="center" vertical="center" wrapText="1"/>
    </xf>
    <xf numFmtId="0" fontId="0" fillId="2" borderId="0" xfId="0" applyFont="1" applyFill="1" applyAlignment="1">
      <alignment vertical="center" wrapText="1"/>
    </xf>
    <xf numFmtId="0" fontId="0" fillId="2" borderId="12" xfId="0" applyFont="1" applyFill="1" applyBorder="1" applyAlignment="1">
      <alignment vertical="center" wrapText="1"/>
    </xf>
    <xf numFmtId="0" fontId="18" fillId="11" borderId="12" xfId="0" applyFont="1" applyFill="1" applyBorder="1" applyAlignment="1">
      <alignment horizontal="center" vertical="center" wrapText="1"/>
    </xf>
    <xf numFmtId="0" fontId="0" fillId="11" borderId="12" xfId="0" applyFont="1" applyFill="1" applyBorder="1" applyAlignment="1">
      <alignment vertical="center" wrapText="1"/>
    </xf>
    <xf numFmtId="0" fontId="0" fillId="11" borderId="12" xfId="0" applyFont="1" applyFill="1" applyBorder="1" applyAlignment="1">
      <alignment horizontal="center" vertical="center" wrapText="1"/>
    </xf>
    <xf numFmtId="0" fontId="19" fillId="11" borderId="12" xfId="0" applyFont="1" applyFill="1" applyBorder="1" applyAlignment="1">
      <alignment vertical="center" wrapText="1"/>
    </xf>
    <xf numFmtId="0" fontId="18"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0" fillId="2" borderId="0" xfId="0" applyFont="1" applyFill="1" applyAlignment="1">
      <alignment horizontal="center" vertical="center" wrapText="1"/>
    </xf>
    <xf numFmtId="0" fontId="12" fillId="4" borderId="4" xfId="0" applyFont="1" applyFill="1" applyBorder="1" applyAlignment="1">
      <alignment horizontal="center" vertical="center" wrapText="1"/>
    </xf>
    <xf numFmtId="166" fontId="4" fillId="8" borderId="6" xfId="2" applyNumberFormat="1"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6" xfId="0" applyFont="1" applyFill="1" applyBorder="1" applyAlignment="1">
      <alignment vertical="center" wrapText="1"/>
    </xf>
    <xf numFmtId="8" fontId="4" fillId="8" borderId="6" xfId="1" applyNumberFormat="1" applyFont="1" applyFill="1" applyBorder="1" applyAlignment="1">
      <alignment horizontal="center" vertical="center" wrapText="1"/>
    </xf>
    <xf numFmtId="165" fontId="4" fillId="8" borderId="6" xfId="0" applyNumberFormat="1" applyFont="1" applyFill="1" applyBorder="1" applyAlignment="1">
      <alignment horizontal="center" vertical="center" wrapText="1"/>
    </xf>
    <xf numFmtId="165" fontId="4" fillId="8" borderId="2" xfId="0" applyNumberFormat="1" applyFont="1" applyFill="1" applyBorder="1" applyAlignment="1">
      <alignment horizontal="center" vertical="center" wrapText="1"/>
    </xf>
    <xf numFmtId="0" fontId="3" fillId="8" borderId="6" xfId="0" applyFont="1" applyFill="1" applyBorder="1" applyAlignment="1">
      <alignment horizontal="left" vertical="center" wrapText="1"/>
    </xf>
    <xf numFmtId="9" fontId="4" fillId="8" borderId="6" xfId="2" applyFont="1" applyFill="1" applyBorder="1" applyAlignment="1">
      <alignment vertical="center" wrapText="1"/>
    </xf>
    <xf numFmtId="9" fontId="4" fillId="8" borderId="6" xfId="2" applyFont="1" applyFill="1" applyBorder="1" applyAlignment="1">
      <alignment horizontal="center" vertical="center" wrapText="1"/>
    </xf>
    <xf numFmtId="9" fontId="4" fillId="8" borderId="5" xfId="2" applyFont="1" applyFill="1" applyBorder="1" applyAlignment="1">
      <alignment horizontal="center" vertical="center" wrapText="1"/>
    </xf>
    <xf numFmtId="0" fontId="4" fillId="8" borderId="6" xfId="0" applyFont="1" applyFill="1" applyBorder="1" applyAlignment="1">
      <alignment horizontal="left" vertical="center" wrapText="1"/>
    </xf>
    <xf numFmtId="9" fontId="4" fillId="8" borderId="2" xfId="2" applyFont="1" applyFill="1" applyBorder="1" applyAlignment="1">
      <alignment horizontal="center" vertical="center" wrapText="1"/>
    </xf>
    <xf numFmtId="0" fontId="3" fillId="8" borderId="6" xfId="0" applyFont="1" applyFill="1" applyBorder="1" applyAlignment="1">
      <alignment horizontal="center" vertical="center" wrapText="1"/>
    </xf>
    <xf numFmtId="0" fontId="0" fillId="0" borderId="1" xfId="0" applyFill="1" applyBorder="1" applyAlignment="1">
      <alignment vertical="center"/>
    </xf>
    <xf numFmtId="0" fontId="0" fillId="0" borderId="0" xfId="0" applyAlignment="1">
      <alignment horizontal="left" indent="1"/>
    </xf>
    <xf numFmtId="43" fontId="0" fillId="0" borderId="0" xfId="0" applyNumberFormat="1"/>
    <xf numFmtId="165" fontId="4" fillId="8" borderId="6" xfId="0" applyNumberFormat="1" applyFont="1" applyFill="1" applyBorder="1" applyAlignment="1">
      <alignment vertical="center" wrapText="1"/>
    </xf>
    <xf numFmtId="14" fontId="4" fillId="8"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14" fontId="4" fillId="7" borderId="2" xfId="0" applyNumberFormat="1" applyFont="1" applyFill="1" applyBorder="1" applyAlignment="1">
      <alignment horizontal="center" vertical="center" wrapText="1"/>
    </xf>
    <xf numFmtId="9" fontId="4" fillId="7" borderId="2" xfId="2" applyFont="1" applyFill="1" applyBorder="1" applyAlignment="1">
      <alignment vertical="center" wrapText="1"/>
    </xf>
    <xf numFmtId="0" fontId="19" fillId="2" borderId="12" xfId="0" applyFont="1" applyFill="1" applyBorder="1" applyAlignment="1">
      <alignment horizontal="left" vertical="center" wrapText="1"/>
    </xf>
  </cellXfs>
  <cellStyles count="5">
    <cellStyle name="Moeda 2" xfId="4"/>
    <cellStyle name="Normal" xfId="0" builtinId="0"/>
    <cellStyle name="Porcentagem" xfId="2" builtinId="5"/>
    <cellStyle name="Vírgula" xfId="1" builtinId="3"/>
    <cellStyle name="Vírgula 2" xfId="3"/>
  </cellStyles>
  <dxfs count="1">
    <dxf>
      <numFmt numFmtId="35" formatCode="_-* #,##0.00_-;\-* #,##0.00_-;_-* &quot;-&quot;??_-;_-@_-"/>
    </dxf>
  </dxfs>
  <tableStyles count="0" defaultTableStyle="TableStyleMedium2" defaultPivotStyle="PivotStyleLight16"/>
  <colors>
    <mruColors>
      <color rgb="FFFBFEE6"/>
      <color rgb="FFF1B5EE"/>
      <color rgb="FF9BFF9B"/>
      <color rgb="FFFFFFCC"/>
      <color rgb="FF009900"/>
      <color rgb="FFF7D5F5"/>
      <color rgb="FFFFFF99"/>
      <color rgb="FF007600"/>
      <color rgb="FF0000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GI" refreshedDate="43035.485713541668" createdVersion="4" refreshedVersion="4" minRefreshableVersion="3" recordCount="101">
  <cacheSource type="worksheet">
    <worksheetSource ref="A1:AW103" sheet="PDTIC 2018"/>
  </cacheSource>
  <cacheFields count="49">
    <cacheField name="Contratação / Prorrogação" numFmtId="0">
      <sharedItems count="5">
        <s v="n/a"/>
        <s v="Contratação"/>
        <s v="Prorrogação"/>
        <s v="Cancelar"/>
        <s v="Excluir" u="1"/>
      </sharedItems>
    </cacheField>
    <cacheField name="Responsável" numFmtId="0">
      <sharedItems count="3">
        <s v="GIMR"/>
        <s v="GIDS"/>
        <s v="GIIB"/>
      </sharedItems>
    </cacheField>
    <cacheField name="IDT do Levantamento de Necessidades" numFmtId="0">
      <sharedItems/>
    </cacheField>
    <cacheField name="ID Iniciativa" numFmtId="0">
      <sharedItems/>
    </cacheField>
    <cacheField name="Iniciativas do PDTIC" numFmtId="0">
      <sharedItems count="11">
        <s v="Implementar Gerir Serviços de TI"/>
        <s v="Implementar Gerir Finanças e Arrecadação"/>
        <s v="Implementar Acolher e Tratar Demandas dos Consumidores"/>
        <s v="Implementar Gerir Recursos a prestação"/>
        <s v="Implementar Gerir Informação e Conhecimento"/>
        <s v="Promover ações visando atender a EGD 2016/2019"/>
        <s v="Prover infraestrutura adequada de TIC para a Agência"/>
        <s v="Prover serviços e sistemas de qualidade"/>
        <s v="Implementar Realizar Fiscalização Regulatória"/>
        <s v="Implementar Gerir Controles Internos e Riscos"/>
        <s v="Ações da GIIB que não fazem parte do PDTIC"/>
      </sharedItems>
    </cacheField>
    <cacheField name="ID Ação" numFmtId="166">
      <sharedItems containsBlank="1"/>
    </cacheField>
    <cacheField name="ID pós revisão" numFmtId="166">
      <sharedItems containsBlank="1"/>
    </cacheField>
    <cacheField name="Ações" numFmtId="0">
      <sharedItems longText="1"/>
    </cacheField>
    <cacheField name="Priorização pós revisão" numFmtId="0">
      <sharedItems count="4">
        <s v="Estratégico"/>
        <s v="CITI"/>
        <s v="Operacional"/>
        <s v="n/a"/>
      </sharedItems>
    </cacheField>
    <cacheField name="Quantidade de servidores necessários para execução da ação" numFmtId="0">
      <sharedItems containsString="0" containsBlank="1" containsNumber="1" containsInteger="1" minValue="1" maxValue="16"/>
    </cacheField>
    <cacheField name="Nome dos servidores que provavelmente executarão a ação" numFmtId="0">
      <sharedItems containsBlank="1" longText="1"/>
    </cacheField>
    <cacheField name="Plano de Gestão de Pessoas - Tipo de capacitação necessária (Formação Básica-Especializada /  Formação Técnica-Especializada / _x000a_Formação Gerencial)" numFmtId="0">
      <sharedItems containsBlank="1"/>
    </cacheField>
    <cacheField name="Plano de Gestão de Pessoas - Evento de Capacitação (Curso, Treinamento, Congresso, etc.)" numFmtId="0">
      <sharedItems containsBlank="1" longText="1"/>
    </cacheField>
    <cacheField name="Plano de Gestão de Pessoas - Instituição ou _x000a_Instrutor Interno" numFmtId="0">
      <sharedItems containsBlank="1"/>
    </cacheField>
    <cacheField name="Plano de Gestão de Pessoas - Custo Estimado por Pessoa" numFmtId="0">
      <sharedItems containsBlank="1" containsMixedTypes="1" containsNumber="1" containsInteger="1" minValue="1100" maxValue="3000"/>
    </cacheField>
    <cacheField name="Plano Orçamentário - Investimento_x000a_previsto na LOA" numFmtId="0">
      <sharedItems containsSemiMixedTypes="0" containsString="0" containsNumber="1" minValue="0" maxValue="4900000"/>
    </cacheField>
    <cacheField name="Plano Orçamentário - Investimento_x000a_previsto na LOA (Ajustado)" numFmtId="0">
      <sharedItems containsSemiMixedTypes="0" containsString="0" containsNumber="1" minValue="0" maxValue="5600000"/>
    </cacheField>
    <cacheField name="Plano Orçamentário - Custeio_x000a_previsto na LOA" numFmtId="0">
      <sharedItems containsSemiMixedTypes="0" containsString="0" containsNumber="1" containsInteger="1" minValue="0" maxValue="2465806"/>
    </cacheField>
    <cacheField name="Plano Orçamentário - Custeio_x000a_previsto na LOA (Ajustado)" numFmtId="0">
      <sharedItems containsSemiMixedTypes="0" containsString="0" containsNumber="1" minValue="0" maxValue="2465806"/>
    </cacheField>
    <cacheField name="Plano Orçamentário - Observações para acompanhamento pela SGI" numFmtId="0">
      <sharedItems containsBlank="1" longText="1"/>
    </cacheField>
    <cacheField name="Link para ficha do projeto" numFmtId="0">
      <sharedItems containsBlank="1"/>
    </cacheField>
    <cacheField name="Data de início da vigência contratual  " numFmtId="0">
      <sharedItems containsDate="1" containsBlank="1" containsMixedTypes="1" minDate="2017-11-30T00:00:00" maxDate="2019-12-05T00:00:00"/>
    </cacheField>
    <cacheField name="Prev Jan" numFmtId="0">
      <sharedItems containsString="0" containsBlank="1" containsNumber="1" minValue="0.1" maxValue="0.75"/>
    </cacheField>
    <cacheField name="Exec Jan" numFmtId="0">
      <sharedItems containsString="0" containsBlank="1" containsNumber="1" minValue="0.4" maxValue="0.4"/>
    </cacheField>
    <cacheField name="Prev Fev" numFmtId="9">
      <sharedItems containsString="0" containsBlank="1" containsNumber="1" minValue="0.05" maxValue="1"/>
    </cacheField>
    <cacheField name="Exec Fev" numFmtId="9">
      <sharedItems containsString="0" containsBlank="1" containsNumber="1" minValue="0.7" maxValue="0.7"/>
    </cacheField>
    <cacheField name="Prev Mar" numFmtId="9">
      <sharedItems containsString="0" containsBlank="1" containsNumber="1" minValue="0.1" maxValue="1"/>
    </cacheField>
    <cacheField name="Prev Mar2" numFmtId="9">
      <sharedItems containsString="0" containsBlank="1" containsNumber="1" minValue="0.9" maxValue="0.9"/>
    </cacheField>
    <cacheField name="Prev Abr" numFmtId="9">
      <sharedItems containsString="0" containsBlank="1" containsNumber="1" minValue="0.15" maxValue="1"/>
    </cacheField>
    <cacheField name="Exec Abr" numFmtId="9">
      <sharedItems containsNonDate="0" containsString="0" containsBlank="1"/>
    </cacheField>
    <cacheField name="Prev Mai" numFmtId="9">
      <sharedItems containsString="0" containsBlank="1" containsNumber="1" minValue="0.25" maxValue="1"/>
    </cacheField>
    <cacheField name="Exec  Mai" numFmtId="9">
      <sharedItems containsNonDate="0" containsString="0" containsBlank="1"/>
    </cacheField>
    <cacheField name="Prev Jun" numFmtId="9">
      <sharedItems containsString="0" containsBlank="1" containsNumber="1" minValue="0.3" maxValue="1"/>
    </cacheField>
    <cacheField name="Exec Jun" numFmtId="9">
      <sharedItems containsNonDate="0" containsString="0" containsBlank="1"/>
    </cacheField>
    <cacheField name="Prev Jul" numFmtId="9">
      <sharedItems containsString="0" containsBlank="1" containsNumber="1" minValue="0.1" maxValue="1"/>
    </cacheField>
    <cacheField name="Exec Jul" numFmtId="9">
      <sharedItems containsNonDate="0" containsString="0" containsBlank="1"/>
    </cacheField>
    <cacheField name="Prev Ago" numFmtId="9">
      <sharedItems containsString="0" containsBlank="1" containsNumber="1" minValue="0.2" maxValue="1"/>
    </cacheField>
    <cacheField name="Exec Ago" numFmtId="9">
      <sharedItems containsNonDate="0" containsString="0" containsBlank="1"/>
    </cacheField>
    <cacheField name="Prev Set" numFmtId="9">
      <sharedItems containsString="0" containsBlank="1" containsNumber="1" minValue="0.4" maxValue="1"/>
    </cacheField>
    <cacheField name="Exec Set" numFmtId="9">
      <sharedItems containsNonDate="0" containsString="0" containsBlank="1"/>
    </cacheField>
    <cacheField name="Prev Out" numFmtId="9">
      <sharedItems containsString="0" containsBlank="1" containsNumber="1" minValue="0.4" maxValue="1"/>
    </cacheField>
    <cacheField name="Exec Out" numFmtId="9">
      <sharedItems containsNonDate="0" containsString="0" containsBlank="1"/>
    </cacheField>
    <cacheField name="Prev Nov" numFmtId="9">
      <sharedItems containsString="0" containsBlank="1" containsNumber="1" minValue="0.5" maxValue="1"/>
    </cacheField>
    <cacheField name="Exec Nov" numFmtId="9">
      <sharedItems containsNonDate="0" containsString="0" containsBlank="1"/>
    </cacheField>
    <cacheField name="Prev Dez" numFmtId="9">
      <sharedItems containsString="0" containsBlank="1" containsNumber="1" containsInteger="1" minValue="1" maxValue="1"/>
    </cacheField>
    <cacheField name="Exec Dez" numFmtId="9">
      <sharedItems containsNonDate="0" containsString="0" containsBlank="1"/>
    </cacheField>
    <cacheField name="Detalhamento dos percentuais" numFmtId="0">
      <sharedItems containsBlank="1" longText="1"/>
    </cacheField>
    <cacheField name="Situação da Ação e Justificativa" numFmtId="0">
      <sharedItems containsBlank="1" longText="1"/>
    </cacheField>
    <cacheField name="Observações Gerai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x v="0"/>
    <x v="0"/>
    <s v="IDT34_x000a_PO 2018"/>
    <s v="IN05"/>
    <x v="0"/>
    <s v="A027"/>
    <s v="A001"/>
    <s v="Implantar ferramenta de gerenciamento de serviços de TI, adotando os processos de gerenciamento de evento, de problemas e de configurações e de mudança, com o objetivo de Aprimorar o gerenciamento de serviços de acordo com a biblioteca da infraestrutura de TI (ITIL)"/>
    <x v="0"/>
    <n v="16"/>
    <s v="Responsável: Wesley Paesano Lins_x000a_Adriano César Dias_x000a_Cléoben Gomes Lopes_x000a_Patrick Rocha Henriques de Moura_x000a_Rogério Abreu dos Santos_x000a_Uenio Paulo de Souza Gomes_x000a_André Gustavo Farias Gonçalves_x000a_Eduardo Takafashi_x000a_Márcio Augusto Formiga_x000a_Vanessa Macedo dos Anjos"/>
    <s v="Formação Básica- Especializada"/>
    <s v="ITIL_x000a_(Caso não tenha sido realizado em 2017)"/>
    <s v="RNP"/>
    <n v="1920"/>
    <n v="0"/>
    <n v="0"/>
    <n v="0"/>
    <n v="0"/>
    <s v="Sem custo"/>
    <s v="n/a"/>
    <s v="n/a"/>
    <m/>
    <m/>
    <m/>
    <m/>
    <m/>
    <m/>
    <n v="0.25"/>
    <m/>
    <m/>
    <m/>
    <n v="0.5"/>
    <m/>
    <m/>
    <m/>
    <n v="0.75"/>
    <m/>
    <m/>
    <m/>
    <m/>
    <m/>
    <n v="1"/>
    <m/>
    <m/>
    <m/>
    <s v="25% - Mapeamento dos processos ITIL a serem aplicados; _x000a_50% - Customização da ferramenta de acordo com os processos da Anatel para os processos a serem implantados; _x000a_75% - Inclusão do catálogo de serviços e criação das filas de suporte com as devidas permissões;_x000a_100% - Ferramenta gerenciamento de suporte em ambiente de Produção."/>
    <m/>
    <s v="Ação será iniciada em abril"/>
  </r>
  <r>
    <x v="0"/>
    <x v="0"/>
    <s v="IDT35_x000a_PO 2018"/>
    <s v="IN05"/>
    <x v="0"/>
    <s v="A159"/>
    <s v="A002"/>
    <s v="Implantar processo de gestão de demandas de infraestrutura de TI (Fraqueza: Falta de gestão de capacidade de atendimento e surgimento de demandas ad-hoc)_x000a_(De 2017 para 2018)"/>
    <x v="0"/>
    <n v="7"/>
    <s v="Responsável: Wesley Paesano Lins_x000a_Adriano César Dias_x000a_Cléoben Gomes Lopes_x000a_Patrick Rocha Henriques de Moura_x000a_Rogério Abreu dos Santos_x000a_Uenio Paulo de Souza Gome"/>
    <s v="Formação Técnica Especializada"/>
    <s v="Gestão de Demandas"/>
    <s v="RNP SISP"/>
    <s v="n/a"/>
    <n v="0"/>
    <n v="0"/>
    <n v="0"/>
    <n v="0"/>
    <s v="Sem custo"/>
    <s v="n/a"/>
    <s v="n/a"/>
    <m/>
    <m/>
    <m/>
    <m/>
    <n v="0.1"/>
    <m/>
    <m/>
    <m/>
    <n v="0.25"/>
    <m/>
    <m/>
    <m/>
    <n v="0.5"/>
    <m/>
    <m/>
    <m/>
    <n v="0.75"/>
    <m/>
    <m/>
    <m/>
    <n v="1"/>
    <m/>
    <m/>
    <m/>
    <s v="10% - Mapear e aprovar o processo;_x000a_25% - Definir o catálogo e prospectar ferramenta;_x000a_50% - Implantar ferramenta;_x000a_75% - Popular ferramenta;_x000a_100% - Divulgar novo catálogo e rodar o processo"/>
    <m/>
    <m/>
  </r>
  <r>
    <x v="1"/>
    <x v="1"/>
    <s v="IDT83"/>
    <s v="IN05"/>
    <x v="0"/>
    <s v="A096"/>
    <s v="A003"/>
    <s v="Contratar ferramentas e serviços de configuração, suporte, gestão e monitoramento de middleware SOA _x000a_(De 2017 para 2018)"/>
    <x v="0"/>
    <n v="5"/>
    <s v="Responsável: Leandro de Lima Lira_x000a_Thiago Pereira de Brito Vieira_x000a_Danilo Balby Silva Castanheira_x000a_Thiago De Matos Batista_x000a_Leonardo França de Carvalho"/>
    <s v="n/a"/>
    <s v="n/a"/>
    <s v="n/a"/>
    <s v="n/a"/>
    <n v="0"/>
    <n v="0"/>
    <n v="600000"/>
    <n v="2100000"/>
    <s v="Configuração, suporte, gestão e monitoramento de middleware SOA - PDTI: (A097) TEMA:USUAR-TI SUBITEM:08 CONTRATADO:Novo Contrato PROJETO:PG6"/>
    <s v="n/a"/>
    <d v="2018-06-30T00:00:00"/>
    <n v="0.3"/>
    <m/>
    <n v="0.4"/>
    <m/>
    <n v="0.55000000000000004"/>
    <m/>
    <n v="0.7"/>
    <m/>
    <n v="0.9"/>
    <m/>
    <n v="1"/>
    <m/>
    <m/>
    <m/>
    <m/>
    <m/>
    <m/>
    <m/>
    <m/>
    <m/>
    <m/>
    <m/>
    <m/>
    <m/>
    <s v="30% - Concluir a elaboração de artefatos (DoD, ETP, AR, TR, Pesquisa de Mercado);_x000a_40% - Conveniência e Oportunidade (SGI/CD)_x000a_55% - Edital (SAF)_x000a_70% - Parecer Jurídico e ajuste (PFE)_x000a_90% - Licitação (SAF)_x000a_100% - Contrato assinado (SAF)"/>
    <m/>
    <m/>
  </r>
  <r>
    <x v="0"/>
    <x v="1"/>
    <s v="IDT80"/>
    <s v="IN05"/>
    <x v="0"/>
    <s v="A088"/>
    <s v="A004"/>
    <s v="Implementar plano de ação para modernização da arquitetura e garantia de qualidade de sistemas. Implementar a primeira onda (Fundação SOA) do plano de transformação para projetos novos propostos pela HPE durante a fase VI.1.a e revisitada durante a fase VI.3. O plano de transformação deve ser aplicado aos projetos novos executados durante a vigência deste PDTIC."/>
    <x v="0"/>
    <n v="5"/>
    <s v="Responsável: Thiago Pereira de Brito Vieira_x000a_Danilo Balby Silva Castanheira_x000a_Marx Gomes Van Der Linden_x000a_Márcio Vinícius de Moura Ribeiro_x000a_Leonardo França de Carvalho"/>
    <s v="Formação Técnica-Especializada"/>
    <s v="Verificar se a capacitação solicitada em 2017 foi realizada. Caso negativo demandar."/>
    <s v="A definir"/>
    <s v="A definir"/>
    <n v="0"/>
    <n v="0"/>
    <n v="0"/>
    <n v="0"/>
    <s v="Os custos estão inseridos nas contratações específicas de apoio ao projeto."/>
    <s v="Link"/>
    <s v="n/a"/>
    <m/>
    <m/>
    <n v="0.05"/>
    <m/>
    <n v="0.1"/>
    <m/>
    <n v="0.15"/>
    <m/>
    <m/>
    <m/>
    <n v="0.35"/>
    <m/>
    <m/>
    <m/>
    <n v="0.55000000000000004"/>
    <m/>
    <m/>
    <m/>
    <n v="0.75"/>
    <m/>
    <m/>
    <m/>
    <n v="1"/>
    <m/>
    <s v="5% - Metodologia para selecionar serviço do modelo canônico e seu serviço de back-end associado; _x000a_10% - Processo de deploy em ambientes; _x000a_15% - Metodologia para especificação de requisitos e projeto de software (desenho da solução); _x000a_35% - Metodologia para identificar componentes legados que podem atender o contrato do serviço;_x000a_55% - Definição de aceleradores, para geração de código e construção de serviços; _x000a_75% - Padrão de codificação de serviço conforme arquitetura e padrões de desenvolvimento; _x000a_100% - Metodologia para testar serviço e Metodologia para identificar serviço a ser modernizado; _x000a__x000a_A métrica de avaliação dos resultados deve considerar o percentual de requisitos funcionais e não-funcionais dos projetos novos consideradas com qualidade boa ou ótima pelas áreas requisitantes. Para a aferição desta métrica, devem ser consideradas apenas os projetos concluídos ou as funcionalidades homologadas pelos requisitantes._x000a__x000a_Escopo 2018: _x000a_Construção serviços SOA_x000a_Objetivo: Definir como um serviço será construído através do processo de desenvolvimento e através da nova arquitetura de serviços_x000a_Entrega Final: Metodologia de desenvolvimento de projetos atualizada para adotar a construção de serviços SOA"/>
    <m/>
    <m/>
  </r>
  <r>
    <x v="0"/>
    <x v="1"/>
    <s v="IDT77_x000a_PO 2018"/>
    <s v="IN01"/>
    <x v="1"/>
    <s v="A111"/>
    <s v="A005"/>
    <s v="Concluir o desenvolvimento do ARCO, com o objetivo de Prover solução para Gerir Finanças e Arrecadação (Sistema em operação definitiva)"/>
    <x v="0"/>
    <n v="5"/>
    <s v="Responsável: Leandro Max_x000a_Fernando Ribeiro_x000a_Marx Gomes Van Der Linden_x000a_Rodney Riquelme da Cunha_x000a_Antônio Carlos"/>
    <s v="n/a"/>
    <s v="n/a"/>
    <s v="n/a"/>
    <s v="n/a"/>
    <n v="0"/>
    <n v="0"/>
    <n v="0"/>
    <n v="0"/>
    <s v="Valor previsto no contrato de manutenção evolutiva da fábrica"/>
    <s v="http://integra/PWA/SGI/sistemas/_layouts/xlviewer.aspx?id=/PWA/SGI/sistemas/Project%20Documents/PDTIC_2017-2019-Fichas_de_projeto_GIDS_.xlsx&amp;Source=http%3A%2F%2Fintegra%2FPWA%2FSGI%2Fsistemas%2Fdefault%2Easpx&amp;DefaultItemOpen=1"/>
    <s v="n/a"/>
    <m/>
    <m/>
    <m/>
    <m/>
    <m/>
    <m/>
    <m/>
    <m/>
    <n v="0.3"/>
    <m/>
    <m/>
    <m/>
    <n v="0.6"/>
    <m/>
    <m/>
    <m/>
    <m/>
    <m/>
    <m/>
    <m/>
    <n v="0.9"/>
    <m/>
    <n v="1"/>
    <m/>
    <s v="30% - Manutenções evolutivas (Cadastro de Receitas, Lançamentos, Arrecadação, Boletos, Suspensão de Exigibilidade e Restituição e Compensação) _x000a_60% - Manutenções Evolutivas (Notificação e Editais, Integração com o SEI) _x000a_90% - Desenvolvimento dos demais módulos necessários para o funcionamento do sistema e não contemplados no caminho crítico (Conciliação contábil)_x000a_100% - Integração dos módulos para implantação  e disponibilização em produção."/>
    <m/>
    <s v="_x000a_Ação iniciada em 2017"/>
  </r>
  <r>
    <x v="0"/>
    <x v="1"/>
    <s v="IDT77_x000a_PO 2018"/>
    <s v="IN01"/>
    <x v="1"/>
    <s v="Ref A111"/>
    <s v="A006"/>
    <s v="Realizar integrações entre o ARCO e outros sistemas, com o objetivo de Prover solução para Gerir Finanças e Arrecadação"/>
    <x v="0"/>
    <n v="5"/>
    <s v="Responsável: Leandro Max_x000a_Fernando Ribeiro_x000a_Marx Gomes Van Der Linden_x000a_Rodney Riquelme da Cunha_x000a_Antônio Carlos"/>
    <s v="n/a"/>
    <s v="n/a"/>
    <s v="n/a"/>
    <s v="n/a"/>
    <n v="0"/>
    <n v="0"/>
    <n v="0"/>
    <n v="0"/>
    <s v="Valor previsto no contrato de manutenção evolutiva da fábrica"/>
    <s v="http://integra/PWA/SGI/sistemas/_layouts/xlviewer.aspx?id=/PWA/SGI/sistemas/Project%20Documents/PDTIC_2017-2019-Fichas_de_projeto_GIDS_.xlsx&amp;Source=http%3A%2F%2Fintegra%2FPWA%2FSGI%2Fsistemas%2Fdefault%2Easpx&amp;DefaultItemOpen=1"/>
    <s v="n/a"/>
    <m/>
    <m/>
    <m/>
    <m/>
    <m/>
    <m/>
    <m/>
    <m/>
    <m/>
    <m/>
    <m/>
    <m/>
    <n v="0.4"/>
    <m/>
    <m/>
    <m/>
    <n v="0.6"/>
    <m/>
    <n v="0.8"/>
    <m/>
    <m/>
    <m/>
    <n v="1"/>
    <m/>
    <s v="40% - Integração STEL_x000a_60% - Integração Mosaico_x000a_80% - Integração com os demais sistemas de outorga_x000a_100% - Integração com sistemas administrativos e outros"/>
    <m/>
    <s v="Ação iniciará em 2017"/>
  </r>
  <r>
    <x v="0"/>
    <x v="1"/>
    <s v="IDT77_x000a_PO 2018"/>
    <s v="IN01"/>
    <x v="1"/>
    <s v="Ref A111"/>
    <s v="A007"/>
    <s v="Realizar Estudo Técnico Preliminar - ETP com o objetivo de escolher a melhor solução para prover relatórios de apoio à tomada de decisão, com objetivo de Prover solução para Gerir Finanças e Arrecadação."/>
    <x v="0"/>
    <n v="4"/>
    <s v="Responsável: Leandro Max_x000a_Fernando Ribeiro_x000a_Rodney Riquelme da Cunha_x000a_Thiago de Matos Batista"/>
    <s v="n/a"/>
    <s v="n/a"/>
    <s v="n/a"/>
    <s v="n/a"/>
    <n v="0"/>
    <n v="0"/>
    <n v="0"/>
    <n v="0"/>
    <m/>
    <s v="http://integra/PWA/SGI/sistemas/_layouts/xlviewer.aspx?id=/PWA/SGI/sistemas/Project%20Documents/PDTIC_2017-2019-Fichas_de_projeto_GIDS_.xlsx&amp;Source=http%3A%2F%2Fintegra%2FPWA%2FSGI%2Fsistemas%2Fdefault%2Easpx&amp;DefaultItemOpen=1"/>
    <s v="n/a"/>
    <m/>
    <m/>
    <m/>
    <m/>
    <m/>
    <m/>
    <m/>
    <m/>
    <m/>
    <m/>
    <m/>
    <m/>
    <m/>
    <m/>
    <m/>
    <m/>
    <m/>
    <m/>
    <n v="0.4"/>
    <m/>
    <n v="0.7"/>
    <m/>
    <n v="1"/>
    <m/>
    <s v="40% - Fechamento dos requisitos de negócio (AFFO)_x000a_70% - Levantamentos de possíveis soluções, com base nos requisitos do módulos do sistema ARCO finalizados e integrados e Análise de viabilidade das soluções (GIDS e AFFO)_x000a_100% - Conclusão do ETP para provimento da solução a partir do primeiro semestre de 2019. (GIDS)"/>
    <m/>
    <s v="Ação iniciará em 2017_x000a_Ponto de atenção: AFFO"/>
  </r>
  <r>
    <x v="0"/>
    <x v="1"/>
    <s v="IDT 28, IDT30_x000a_PO 2018"/>
    <s v="IN04"/>
    <x v="2"/>
    <s v="A113"/>
    <s v="A008"/>
    <s v="Remodelar o sistema FOCUS, com objetivo de Prover solução para Acolher e Tratar Demandas dos Consumidores"/>
    <x v="0"/>
    <n v="4"/>
    <s v="Responsável: Leandro Max _x000a_Juliana rocha Studart Moniz_x000a_Márcio Vinícius de Moura Ribeiro_x000a_Danilo Balby Silva Castanheira"/>
    <s v="Formação Técnica-Especializada"/>
    <s v="Desenvolvimento de aplicações móveis_x000a_(Caso não tenha sido realizado em 2017)"/>
    <s v="Training, Caelum e X25"/>
    <n v="1500"/>
    <n v="0"/>
    <n v="0"/>
    <n v="0"/>
    <n v="0"/>
    <s v="Valor previsto no contrato de manutenção evolutiva da fábrica"/>
    <s v="http://integra/PWA/SGI/sistemas/_layouts/xlviewer.aspx?id=/PWA/SGI/sistemas/Project%20Documents/PDTIC_2017-2019-Fichas_de_projeto_GIDS_.xlsx&amp;Source=http%3A%2F%2Fintegra%2FPWA%2FSGI%2Fsistemas%2Fdefault%2Easpx&amp;DefaultItemOpen=1"/>
    <s v="n/a"/>
    <m/>
    <m/>
    <m/>
    <m/>
    <n v="0.3"/>
    <m/>
    <m/>
    <m/>
    <m/>
    <m/>
    <m/>
    <m/>
    <n v="0.6"/>
    <m/>
    <m/>
    <m/>
    <m/>
    <m/>
    <m/>
    <m/>
    <n v="1"/>
    <m/>
    <m/>
    <m/>
    <s v="30% - Primeiro módulo do Refactoring do Focus_x000a_60% - Segundo módulo do Refactoring do Focus_x000a_100% - Terceiro módulo do Refactoring do Focus"/>
    <m/>
    <s v="Ação iniciada em 2017"/>
  </r>
  <r>
    <x v="1"/>
    <x v="1"/>
    <s v="IDT19 _x000a_IDT21_x000a_PO 2018"/>
    <s v="IN03"/>
    <x v="3"/>
    <s v="A115"/>
    <s v="A009"/>
    <s v="Contratar manutenção evolutiva/sustenção (RPM e Spectrum-E), com objetivo de Prover solução para Gerir Recursos à Prestação"/>
    <x v="0"/>
    <n v="6"/>
    <s v="Responsável: Antonio Carlos de Almeida_x000a_Arthur George Carvalho Alves_x000a_Alex Sandro Santos Miranda_x000a_Márcio Macário Costa_x000a_Thiago Pereira de Brito Vieira_x000a_Danilo Balby silva Castanheira"/>
    <s v="n/a"/>
    <s v="n/a"/>
    <s v="n/a"/>
    <s v="n/a"/>
    <n v="1460000"/>
    <n v="500000"/>
    <n v="0"/>
    <n v="1900000"/>
    <s v="Solução para Gerir Recursos à Prestação (2018) - PDTI: (A115) TEMA:SISTEMTI SUBITEM:92 CONTRATADO:Novo Contrato PROJETO:PG2-OUTORG "/>
    <s v="http://integra/PWA/SGI/sistemas/_layouts/xlviewer.aspx?id=/PWA/SGI/sistemas/Project%20Documents/PDTIC_2017-2019-Fichas_de_projeto_GIDS_.xlsx&amp;Source=http%3A%2F%2Fintegra%2FPWA%2FSGI%2Fsistemas%2Fdefault%2Easpx&amp;DefaultItemOpen=1"/>
    <d v="2018-07-31T00:00:00"/>
    <n v="0.3"/>
    <m/>
    <n v="0.4"/>
    <m/>
    <n v="0.55000000000000004"/>
    <m/>
    <m/>
    <m/>
    <n v="0.7"/>
    <m/>
    <n v="0.9"/>
    <m/>
    <n v="1"/>
    <m/>
    <m/>
    <m/>
    <m/>
    <m/>
    <m/>
    <m/>
    <m/>
    <m/>
    <m/>
    <m/>
    <s v="30% - Concluir a elaboração de artefatos (DoD, ETP, AR, TR, Pesquisa de Mercado);_x000a_40% - Conveniência e Oportunidade (SGI/CD)_x000a_55% - Edital (SAF)_x000a_70% - Parecer Jurídico e ajustes (PFE)_x000a_90% - Licitação (SAF)_x000a_100% - Contrato assinado (SAF)"/>
    <m/>
    <m/>
  </r>
  <r>
    <x v="1"/>
    <x v="1"/>
    <s v="IDT19 _x000a_IDT21_x000a_PO 2018"/>
    <s v="IN03"/>
    <x v="3"/>
    <s v="Ref A115"/>
    <s v="A010"/>
    <s v="Contratar manutenções evolutivas/sustentação em regime de fábrica, com objetivo de Prover solução para Gerir Recursos à Prestação"/>
    <x v="0"/>
    <n v="6"/>
    <s v="Responsável: Antonio Carlos de Almeida_x000a_Arthur George Carvalho Alves_x000a_Alex Sandro Santos Miranda_x000a_Márcio Macário Costa_x000a_Thiago Pereira de Brito Vieira_x000a_Danilo Balby silva Castanheira"/>
    <s v="n/a"/>
    <s v="n/a"/>
    <s v="n/a"/>
    <s v="n/a"/>
    <n v="0"/>
    <n v="2300000"/>
    <n v="0"/>
    <n v="1133000"/>
    <m/>
    <s v="http://integra/PWA/SGI/sistemas/_layouts/xlviewer.aspx?id=/PWA/SGI/sistemas/Project%20Documents/PDTIC_2017-2019-Fichas_de_projeto_GIDS_.xlsx&amp;Source=http%3A%2F%2Fintegra%2FPWA%2FSGI%2Fsistemas%2Fdefault%2Easpx&amp;DefaultItemOpen=1"/>
    <d v="2018-07-31T00:00:00"/>
    <n v="0.3"/>
    <m/>
    <n v="0.4"/>
    <m/>
    <n v="0.55000000000000004"/>
    <m/>
    <m/>
    <m/>
    <n v="0.7"/>
    <m/>
    <n v="0.9"/>
    <m/>
    <n v="1"/>
    <m/>
    <m/>
    <m/>
    <m/>
    <m/>
    <m/>
    <m/>
    <m/>
    <m/>
    <m/>
    <m/>
    <s v="30% - Concluir a elaboração de artefatos (DoD, ETP, AR, TR, Pesquisa de Mercado);_x000a_40% - Conveniência e Oportunidade (SGI/CD)_x000a_55% - Edital (SAF)_x000a_70% - Parecer Jurídico e ajustes (PFE)_x000a_90% - Licitação (SAF)_x000a_100% - Contrato assinado (SAF)"/>
    <m/>
    <m/>
  </r>
  <r>
    <x v="0"/>
    <x v="1"/>
    <s v="IDT23_x000a_PO 2018"/>
    <s v="IN03"/>
    <x v="3"/>
    <s v="Ref A115"/>
    <s v="A011"/>
    <s v="Elaborar ETP, visando Implantar solução de Venda de Frequência (Módulo de Planejamento de Espectro e finalização dos módulos de licenciamento de sistema), com objetivo de Prover solução para Gerir Recursos à Prestação"/>
    <x v="0"/>
    <n v="5"/>
    <s v="Responsável: Leandro Max _x000a_Arthur George Carvalho Alves_x000a_Alex Sandro Santos Miranda_x000a_Thiago Pereira de Brito Vieira_x000a_Marcio Augusto Farias Formiga"/>
    <s v="n/a"/>
    <s v="n/a"/>
    <s v="n/a"/>
    <s v="n/a"/>
    <n v="0"/>
    <n v="0"/>
    <n v="0"/>
    <n v="0"/>
    <m/>
    <s v="http://integra/PWA/SGI/sistemas/_layouts/xlviewer.aspx?id=/PWA/SGI/sistemas/Project%20Documents/PDTIC_2017-2019-Fichas_de_projeto_GIDS_.xlsx&amp;Source=http%3A%2F%2Fintegra%2FPWA%2FSGI%2Fsistemas%2Fdefault%2Easpx&amp;DefaultItemOpen=1"/>
    <s v="n/a"/>
    <m/>
    <m/>
    <m/>
    <m/>
    <m/>
    <m/>
    <m/>
    <m/>
    <m/>
    <m/>
    <n v="0.5"/>
    <m/>
    <m/>
    <m/>
    <m/>
    <m/>
    <n v="1"/>
    <m/>
    <m/>
    <m/>
    <m/>
    <m/>
    <m/>
    <m/>
    <s v="50% - Conclusão do Levantamento de requisitos com áreas de negócio_x000a_100% - Conclusão do ETP com indicação de solução a ser adotada"/>
    <m/>
    <s v="Ação será iniciada em janeiro"/>
  </r>
  <r>
    <x v="0"/>
    <x v="2"/>
    <s v="PO 2018_x000a_IDT102"/>
    <s v="IN02"/>
    <x v="4"/>
    <s v="A127"/>
    <s v="A012"/>
    <s v="Publicar os produtos do projeto e entrega da Etapa II (Aplicação dos Fundos Setoriais (FUST e FISTEL); Índice de Risco de Rede - SIEC; Investimento sobre ROL; Ofertas Conjuntas; Preço e Taxa de Ocupação (backhaul e saídas  internacionais) e III (Dispêndio; Preço Índice de Satisfação com a Anatel; Perfil de Uso de Dados (Tráfego); Perfil de Uso de Voz (Tráfego - MOU); Indicadores de Qualidade (RGQ))  dos indicadores estratégicos, com objetivo de Prover solução para Gerir Informação e Conhecimento (Elaborar e implementar programa para reestruturar a Gestão da Informação)"/>
    <x v="0"/>
    <n v="6"/>
    <s v="Responsável: Leonardo Della_x000a_Thiago de Matos Batista_x000a_Leandro de Lima Lira_x000a_Lucas Moullin"/>
    <s v="Formação Técnica-Especializada_x000a_Formação Gerencial"/>
    <s v="1.Congresso de Governança de Dados (DMC-LATAM do DAMA) 2500 Reais_x000a_2.Conferencia Solução BI (Qlik Connections) 1495 Dólares _x000a_3.Conferencia SAS 1499 dólares_x000a_4.Conferencia Data e Analitics Gartner 2500 Reais_x000a_5.Congresso de Gestão da Informação (InformationShow) 1497 Reais_x000a_6. Certificação em ECM - Enterprise Content Management"/>
    <s v="1. Data Management Association Brasil_x000a_2. Qlik _x000a_3. SAS_x000a_4. Gartner_x000a_5. Instituto information Management_x000a_6. AIIM"/>
    <s v="1. R$ 2500,00_x000a_2. $ 1495,00  _x000a_3. $ 1499,00 _x000a_4. R$ 2500,00_x000a_5. R$ 1497,00_x000a_6. R$ 3500,00"/>
    <n v="1380000"/>
    <n v="0"/>
    <n v="0"/>
    <n v="0"/>
    <s v="Solução para Gerir Informação e Conhecimento (Elaborar e implementar programa para reestruturar a Gestão da Informação) (2018) - PDTI: (A127) "/>
    <s v="PWA - Gestão da Informação"/>
    <s v="n/a"/>
    <n v="0.1"/>
    <m/>
    <m/>
    <m/>
    <m/>
    <m/>
    <m/>
    <m/>
    <n v="0.3"/>
    <m/>
    <m/>
    <m/>
    <m/>
    <m/>
    <m/>
    <m/>
    <n v="0.7"/>
    <m/>
    <m/>
    <m/>
    <n v="1"/>
    <m/>
    <m/>
    <m/>
    <s v="Ação iniciada em 2017._x000a_10% - Dar publicidade aos produtos do projeto;_x000a_30% - Formalização da demanda de construção dos dashboards_x000a_70% - Homologação das entregas_x000a_100% - Entrega das Etapas II e III dos indicadores estratégicos."/>
    <s v="Valores com capacitação não preveem passagens e diárias. Em torno de 70mil"/>
    <s v="Valor orçamentário deverá ser previsto no contrato da RADIX, mas ainda não houve formalização da elaboração dos dashboards pela PRPE._x000a__x000a_Comentário do dia 19/10: PRPE foi cobrada várias vezes por e-mail para formalizar as necessidades de desenvolvimento dos Dashboards dos Indicadores Estratégicos para atender a Etapa III, ainda sem resposta._x000a__x000a_De qualquer forma, este valor de R$ 1.380.000,00 deve ser zerado,a depender da avaliação da demanda formalizada, pois ele foi previsto muito no início do projeto e para o caso de decidir desenvolver sistema próprio e amplo, mas a estratégia da SGI percorreu por outro caminho (DICI e outras soluções). Dessa forma, a formalização pendente acima indicado, caso ocorra, deve ser avaliada pela GIDS sobre as opções para seu atendimento e, caso seja por meio de fábrica, incluir o valor necessário em tal contratação específica (já existente ou nova)."/>
  </r>
  <r>
    <x v="1"/>
    <x v="2"/>
    <s v="PO 2018_x000a_IDT101"/>
    <s v="IN02"/>
    <x v="4"/>
    <s v="A135"/>
    <s v="A013"/>
    <s v="Adquirir Bases de dados/informações/conhecimentos identificadas durante o processo de levantamento de necessidades de dados e informações _x000a_(Gartner)"/>
    <x v="0"/>
    <n v="3"/>
    <s v="Responsável: Rodrigo Viegas_x000a_Lucas Moulin Santos_x000a_Leonardo Della Justina do Nascimento_x000a_Cleber Jose Santos"/>
    <s v="Técnica-Especializada"/>
    <s v="1. Curso - Planejamento e Contratação de Serviços de TI_x000a_"/>
    <s v="1. ESR-RNP"/>
    <s v="1. R$ 2.560,00"/>
    <n v="559900"/>
    <n v="0"/>
    <n v="0"/>
    <n v="550000"/>
    <s v="Adquirir Bases de dados (2018) - PDTI: (A135) TEMA:ACEINFOR SUBITEM:57 CONTRATADO:NOVO CONTRATO "/>
    <s v="n/a"/>
    <d v="2018-11-30T00:00:00"/>
    <m/>
    <m/>
    <m/>
    <m/>
    <m/>
    <m/>
    <n v="0.3"/>
    <m/>
    <m/>
    <m/>
    <n v="0.55000000000000004"/>
    <m/>
    <m/>
    <m/>
    <n v="0.7"/>
    <m/>
    <n v="0.9"/>
    <m/>
    <m/>
    <m/>
    <n v="1"/>
    <m/>
    <m/>
    <m/>
    <s v="30% - Concluir a elaboração de artefatos (DoD, ETP, AR, TR, Pesquisa de Mercado);_x000a_55% - Edital (SAF)_x000a_70% - Parecer Jurídico e ajustes (PFE)_x000a_90% - Licitação (SAF)_x000a_100% - Contrato assinado (SAF)"/>
    <m/>
    <s v="Ação será iniciada em fevereiro"/>
  </r>
  <r>
    <x v="1"/>
    <x v="2"/>
    <s v="PO 2018_x000a_IDT100"/>
    <s v="IN02"/>
    <x v="4"/>
    <s v="Ref A135"/>
    <s v="A014"/>
    <s v="Adquirir Bases de dados/informações/conhecimentos identificadas durante o processo de levantamento de necessidades de dados e informações _x000a_(CPF/CNPJ - Receita Federal-Apuração Especial)"/>
    <x v="0"/>
    <n v="3"/>
    <s v="Responsável: Lucas Moulin Santos_x000a_Leonardo Della Justina do Nascimento_x000a_Cleber Jose Santos"/>
    <s v="n/a"/>
    <s v="n/a"/>
    <s v="n/a"/>
    <s v="n/a"/>
    <n v="0"/>
    <n v="0"/>
    <n v="0"/>
    <n v="80000"/>
    <m/>
    <s v="n/a"/>
    <d v="2018-11-30T00:00:00"/>
    <m/>
    <m/>
    <m/>
    <m/>
    <m/>
    <m/>
    <n v="0.3"/>
    <m/>
    <m/>
    <m/>
    <n v="0.55000000000000004"/>
    <m/>
    <m/>
    <m/>
    <n v="0.7"/>
    <m/>
    <n v="0.9"/>
    <m/>
    <m/>
    <m/>
    <n v="1"/>
    <m/>
    <m/>
    <m/>
    <s v="30% - Concluir a elaboração de artefatos (DoD, ETP, AR, TR, Pesquisa de Mercado);_x000a_55% - Edital (SAF)_x000a_70% - Parecer Jurídico e ajustes (PFE)_x000a_90% - Licitação (SAF)_x000a_100% - Contrato assinado (SAF)"/>
    <m/>
    <s v="Ação será iniciada em fevereiro"/>
  </r>
  <r>
    <x v="1"/>
    <x v="2"/>
    <s v="PO 2018_x000a_IDT099"/>
    <s v="IN02"/>
    <x v="4"/>
    <s v="Ref A135"/>
    <s v="A015"/>
    <s v="Adquirir Bases de dados/informações/conhecimentos identificadas durante o processo de levantamento de necessidades de dados e informações _x000a_(Cullen - produto &quot;Direito da Concorrência&quot;)"/>
    <x v="0"/>
    <n v="3"/>
    <s v="Responsável: Lucas Moulin Santos_x000a_Leonardo Della Justina do Nascimento_x000a_Cleber Jose Santos"/>
    <s v="n/a"/>
    <s v="n/a"/>
    <s v="n/a"/>
    <s v="n/a"/>
    <n v="0"/>
    <n v="0"/>
    <n v="0"/>
    <n v="100000"/>
    <m/>
    <s v="n/a"/>
    <d v="2018-12-31T00:00:00"/>
    <m/>
    <m/>
    <m/>
    <m/>
    <m/>
    <m/>
    <m/>
    <m/>
    <n v="0.3"/>
    <m/>
    <m/>
    <m/>
    <n v="0.55000000000000004"/>
    <m/>
    <m/>
    <m/>
    <n v="0.7"/>
    <m/>
    <n v="0.9"/>
    <m/>
    <m/>
    <m/>
    <n v="1"/>
    <m/>
    <s v="30% - Concluir a elaboração de artefatos (DoD, ETP, AR, TR, Pesquisa de Mercado);_x000a_55% - Edital (SAF)_x000a_70% - Parecer Jurídico e ajustes (PFE)_x000a_90% - Licitação (SAF)_x000a_100% - Contrato assinado (SAF)"/>
    <m/>
    <s v="Ação será iniciada em fevereiro"/>
  </r>
  <r>
    <x v="0"/>
    <x v="2"/>
    <s v="IDT91_x000a_OE EGD 01"/>
    <s v="IN06"/>
    <x v="5"/>
    <s v="A002"/>
    <s v="A016"/>
    <s v="Promover o engajamento da sociedade civil com os dados publicados por meio de evento, com objetivo de atingir o nível 2 de disponibilização de uso e dados abertos."/>
    <x v="0"/>
    <n v="4"/>
    <s v="Responsável: Cleber Jose Santos_x000a_Leonardo Della Justina do Nascimento"/>
    <s v="Básica Especializada_x000a_Técnica-Especializada"/>
    <s v="1. Curso -Dados Abertos Conectados"/>
    <s v="1. Escola de Políticas Públicas"/>
    <s v="Sem ônus"/>
    <n v="0"/>
    <n v="0"/>
    <n v="0"/>
    <n v="0"/>
    <s v="Sem custo"/>
    <s v="n/a"/>
    <s v="n/a"/>
    <m/>
    <m/>
    <m/>
    <m/>
    <m/>
    <m/>
    <m/>
    <m/>
    <m/>
    <m/>
    <m/>
    <m/>
    <n v="0.1"/>
    <m/>
    <n v="0.2"/>
    <m/>
    <m/>
    <m/>
    <n v="0.8"/>
    <m/>
    <n v="1"/>
    <m/>
    <m/>
    <m/>
    <s v="10% - Iniciar ação e definir qual será a forma de fomentar_x000a_20% - Planejamento da ação_x000a_80% - Realização do evento_x000a_100% - Avaliação dos resultados"/>
    <m/>
    <m/>
  </r>
  <r>
    <x v="0"/>
    <x v="2"/>
    <s v="IDT92_x000a_OE EGD 03"/>
    <s v="IN06"/>
    <x v="5"/>
    <s v="A005"/>
    <s v="A017"/>
    <s v="Identificar e estimar lista de riscos (impacto, probabilidade e nível de risco), avaliados (priorização) e definir lista de ações para tratamento, com objetivo de Implementar os itens 3.1.4 a 3.1.7 da Norma Complementar 02/IN01/DSIC/GSIPR, de 13/10/2008 (GRSIC)"/>
    <x v="0"/>
    <n v="4"/>
    <s v="Responsável: Éder Souza Gualberto"/>
    <s v="Formação Técnica-Especializada"/>
    <s v="1. Advanced Incident Handling for Technical Staff_x000a_2. Segurança de Redes e Sistemas_x000a_3. Desenvolvimento Seguro - Security Development Lifecycle (SDL)_x000a_4. Engenharia Reversa de Código Malicioso_x000a_5. Ethical Hacker_x000a_6. SQL Completo"/>
    <s v="1. CERT_x000a_2. RNP_x000a_3. CLAVIS_x000a_4. RNP_x000a_5. Ethical Hacker_x000a_6. SOFTBLUE"/>
    <s v="1. R$ 2.700,00_x000a_2. R$ 1.920,00_x000a_3. R$ 3.600,00_x000a_4. R$ 2.560,00_x000a_5. R$ 6.990,00_x000a_6. Sem ônus"/>
    <n v="0"/>
    <n v="0"/>
    <n v="0"/>
    <n v="0"/>
    <s v="Sem custo"/>
    <s v="n/a"/>
    <s v="n/a"/>
    <m/>
    <m/>
    <n v="0.1"/>
    <m/>
    <m/>
    <m/>
    <m/>
    <m/>
    <m/>
    <m/>
    <n v="0.5"/>
    <m/>
    <m/>
    <m/>
    <m/>
    <m/>
    <m/>
    <m/>
    <m/>
    <m/>
    <n v="1"/>
    <m/>
    <m/>
    <m/>
    <s v="10% - Início das reuniões com as áreas envolvidas._x000a_50% - Lista de riscos identificados, estimados e avaliados._x000a_100% - Ações de segurança da informação e comunicações consideradas necessárias para o tratamento de riscos definidas."/>
    <m/>
    <m/>
  </r>
  <r>
    <x v="0"/>
    <x v="2"/>
    <s v="IDT93_x000a_EGD OE 04"/>
    <s v="IN06"/>
    <x v="5"/>
    <s v="A008"/>
    <s v="A018"/>
    <s v="Cadastrar no Portal de Serviços do Governo Federal os Serviços Digitais definidos pela Ouvidoria"/>
    <x v="0"/>
    <n v="4"/>
    <s v="Responsável: Rodrigo Viegas_x000a_Marcio Formiga_x000a_Tatiane Martins"/>
    <s v="Formação Técnica-Especializada"/>
    <s v="Certificação em ECM - Enterprise Content Management"/>
    <s v="Aiim"/>
    <n v="3000"/>
    <n v="0"/>
    <n v="0"/>
    <n v="0"/>
    <n v="0"/>
    <s v="Sem custo"/>
    <s v="n/a"/>
    <s v="n/a"/>
    <m/>
    <m/>
    <m/>
    <m/>
    <m/>
    <m/>
    <m/>
    <m/>
    <m/>
    <m/>
    <m/>
    <m/>
    <n v="0.1"/>
    <m/>
    <n v="1"/>
    <m/>
    <m/>
    <m/>
    <m/>
    <m/>
    <m/>
    <m/>
    <m/>
    <m/>
    <s v="10% - ação iniciada;_x000a_100% - cadastrar dois serviços prioritários (Obter autorização para Uso Temporário do Espectro – UTE e Obter autorização para Serviço Limitado Privado – SLP)_x000a_"/>
    <m/>
    <m/>
  </r>
  <r>
    <x v="0"/>
    <x v="1"/>
    <s v="IDT78_x000a_EGD OE 06"/>
    <s v="IN06"/>
    <x v="5"/>
    <s v="A013"/>
    <s v="A019"/>
    <s v="Especificar e implantar processo de qualidade que considere testes de acessibilidade fazendo parte dos requisitos para comprovação da execução das entregas e sua homologação, para projetos novos ou manutenções com foco exclusivo em implementar acessibilidade em funcionalidades legadas,  com objetivo de Atingir o nível 1 do índice de maturidade em acessibilidade"/>
    <x v="0"/>
    <n v="9"/>
    <s v="Responsável: Thiago Pereira de Brito Vieira_x000a_Danilo Balby Silva Castanheira_x000a_Marx Gomes Van Der Linden_x000a_Márcio Vinícius de Moura Ribeiro_x000a_Leonardo França de Carvalho"/>
    <s v="n/a"/>
    <s v="n/a"/>
    <s v="n/a"/>
    <s v="n/a"/>
    <n v="0"/>
    <n v="0"/>
    <n v="0"/>
    <n v="0"/>
    <s v="Sem custo"/>
    <s v="n/a"/>
    <s v="n/a"/>
    <m/>
    <m/>
    <m/>
    <m/>
    <m/>
    <m/>
    <m/>
    <m/>
    <m/>
    <m/>
    <m/>
    <m/>
    <n v="0.25"/>
    <m/>
    <m/>
    <m/>
    <n v="0.5"/>
    <m/>
    <m/>
    <m/>
    <n v="0.75"/>
    <m/>
    <n v="1"/>
    <m/>
    <s v="25% - Especificação de requisitos de acessibilidade que devem ser cobrados e a forma como estes devem ser evidenciados;_x000a_50% - Definição de modelo de evidenciação de atendimento aos requisitos de acessibilidade;_x000a_75% - Definição de processo de validação de evidências de acessibilidade;_x000a_100% - Processo especificado, validado e adotado em projetos e demandas de interesse._x000a_(Obs: Os testes de acessibilidade devem ser comprovados por meio de evidências de testes, fornecidos pelas contratadas ou equipe de desenvolvimento, com o objetivo de Atingir o nível 1 do índice de maturidade em acessibilidade)."/>
    <m/>
    <s v="Ação será iniciada em junho"/>
  </r>
  <r>
    <x v="0"/>
    <x v="1"/>
    <s v="IDT78_x000a_EGD OE 06"/>
    <s v="IN06"/>
    <x v="5"/>
    <s v="A014"/>
    <s v="A020"/>
    <s v="Especificar e implantar processo de qualidade que considere que os produtos de desenvolvimento são homologados com verificação da acessibilidade das entregas através de validação automática, para projetos novos ou manutenções  com foco exclusivo em implementar acessibilidade em funcionalidades legadas, com objetivo de atingir o nível 2 do índice de maturidade em acessibilidade"/>
    <x v="0"/>
    <n v="9"/>
    <s v="Responsável: Thiago Pereira de Brito Vieira_x000a_Danilo Balby Silva Castanheira_x000a_Marx Gomes Van Der Linden_x000a_Márcio Vinícius de Moura Ribeiro_x000a_Leonardo França de Carvalho"/>
    <s v="n/a"/>
    <s v="n/a"/>
    <s v="n/a"/>
    <s v="n/a"/>
    <n v="0"/>
    <n v="0"/>
    <n v="0"/>
    <n v="0"/>
    <s v="Sem custo"/>
    <s v="n/a"/>
    <s v="n/a"/>
    <m/>
    <m/>
    <m/>
    <m/>
    <m/>
    <m/>
    <m/>
    <m/>
    <m/>
    <m/>
    <m/>
    <m/>
    <m/>
    <m/>
    <n v="0.25"/>
    <m/>
    <m/>
    <m/>
    <n v="0.5"/>
    <m/>
    <n v="0.75"/>
    <m/>
    <n v="1"/>
    <m/>
    <s v="25% - Especificação de requisitos de acessibilidade que devem ser cobrados e a forma como estes devem ser evidenciados;_x000a_50% - Definição de modelo de evidenciação de atendimento aos requisitos de acessibilidade;_x000a_75% - Definição de processo de validação de evidências de acessibilidade;_x000a_100% - Processo especificado, validado e adotado em projetos e demandas de interesse._x000a_(Obs.: Neste nível os testes de acessibilidade devem ser reproduzidos por ferramentas automatizadas que irão quantificar o índice de acessibilidade obtido por funcionalidades de interesse. Esta métrica deve ser incorporada aos requisitos de qualidade para a homologação das entregas de novos projetos e manutenções especializadas na implementação de acessibilidade)"/>
    <m/>
    <s v="Ação será iniciada em junho"/>
  </r>
  <r>
    <x v="0"/>
    <x v="1"/>
    <s v="IDT79_x000a_EGD OE 07"/>
    <s v="IN06"/>
    <x v="5"/>
    <s v="A018"/>
    <s v="A021"/>
    <s v="Realizar compartilhamento de sistemas com outros órgãos da APF, podendo ser cessão, desenvolvimento compartilhado, utilização externa, integração externa"/>
    <x v="0"/>
    <n v="4"/>
    <s v="Responsável: Antonio Carlos de Almeida_x000a_Márcio Macário Costa_x000a_Regina do Carmo Pereira Lima_x000a_Germano Lucas de Carvalho Costa"/>
    <s v="n/a"/>
    <s v="n/a"/>
    <s v="n/a"/>
    <s v="n/a"/>
    <n v="0"/>
    <n v="0"/>
    <n v="0"/>
    <n v="0"/>
    <s v="Sem custo"/>
    <s v="n/a"/>
    <s v="n/a"/>
    <m/>
    <m/>
    <m/>
    <m/>
    <m/>
    <m/>
    <m/>
    <m/>
    <m/>
    <m/>
    <m/>
    <m/>
    <n v="0.5"/>
    <m/>
    <m/>
    <m/>
    <m/>
    <m/>
    <m/>
    <m/>
    <m/>
    <m/>
    <n v="1"/>
    <m/>
    <s v="50% - Compartilhamento do Módulo Relacionamento Institucional do SEI_x000a_100% - Compartilhamento do Módulo Litigioso do SEI_x000a_(Aumento de 9 para 10% no compartilhamento de sistemas da Agência)"/>
    <m/>
    <s v="Ação será iniciada em julho"/>
  </r>
  <r>
    <x v="1"/>
    <x v="0"/>
    <s v="IDT36"/>
    <s v="IN08"/>
    <x v="6"/>
    <s v="A024"/>
    <s v="A022"/>
    <s v="Adquirir equipamentos para manutenção e aperfeiçoamento do ambiente de trabalho de microinformática - Adquirir desktops"/>
    <x v="1"/>
    <n v="2"/>
    <s v="Responsável: Rogério Abreu dos Santos"/>
    <s v="n/a"/>
    <s v="n/a"/>
    <s v="n/a"/>
    <s v="n/a"/>
    <n v="1232500"/>
    <n v="2520000"/>
    <n v="0"/>
    <n v="0"/>
    <s v="Equipamentos para manutenção e aperfeiçoamento do ambiente de trabalho de microinformática - PDTI: (A024) TEMA:INFRA-TI SUBITEM:35 _x000a______________x000a_O orçamento prevê tb:_x000a_Aquisição de Monitores (25.000)_x000a_Estabilizadores (3.000)_x000a_Impressoras portáteis (3.300)_x000a_Kit ergonômico p note (1.200)_x000a__________________x000a_32.500 + 1.200.000 = 1.232.500,00_x000a__x000a_Até 560 desktops (custo unitário estimado de R$ 4.500,00)"/>
    <s v="n/a"/>
    <d v="2018-10-31T00:00:00"/>
    <m/>
    <m/>
    <m/>
    <m/>
    <n v="0.3"/>
    <m/>
    <n v="0.4"/>
    <m/>
    <n v="0.55000000000000004"/>
    <m/>
    <m/>
    <m/>
    <n v="0.7"/>
    <m/>
    <m/>
    <m/>
    <n v="0.9"/>
    <m/>
    <n v="1"/>
    <m/>
    <m/>
    <m/>
    <m/>
    <m/>
    <s v="30% - Concluir a elaboração de artefatos (DoD, ETP, AR, TR, Pesquisa de Mercado);_x000a_40% - Conveniência e Oportunidade (SGI/CD)_x000a_55% - Edital (SAF)_x000a_70% - Parecer Jurídico e ajustes (PFE)_x000a_90% - Licitação (SAF)_x000a_100% - Contrato assinado (SAF)"/>
    <m/>
    <s v="_x000a_Ação será iniciada em janeiro_x000a__x000a_Para aquisição observar nova priorizaçãoa ser definida pela CITI"/>
  </r>
  <r>
    <x v="1"/>
    <x v="0"/>
    <s v="IDT37"/>
    <s v="IN08"/>
    <x v="6"/>
    <s v="Ref A024"/>
    <s v="A023"/>
    <s v="Adquirir equipamentos para manutenção e aperfeiçoamento do ambiente de trabalho de microinformática -  Notebooks"/>
    <x v="1"/>
    <n v="2"/>
    <s v="Responsável: Rogério Abreu dos Santos"/>
    <s v="n/a"/>
    <s v="n/a"/>
    <s v="n/a"/>
    <s v="n/a"/>
    <n v="0"/>
    <n v="2200000"/>
    <n v="0"/>
    <n v="0"/>
    <m/>
    <m/>
    <d v="2018-10-31T00:00:00"/>
    <m/>
    <m/>
    <m/>
    <m/>
    <n v="0.3"/>
    <m/>
    <n v="0.4"/>
    <m/>
    <n v="0.55000000000000004"/>
    <m/>
    <m/>
    <m/>
    <n v="0.7"/>
    <m/>
    <m/>
    <m/>
    <n v="0.9"/>
    <m/>
    <n v="1"/>
    <m/>
    <m/>
    <m/>
    <m/>
    <m/>
    <s v="30% - Concluir a elaboração de artefatos (DoD, ETP, AR, TR, Pesquisa de Mercado);_x000a_40% - Conveniência e Oportunidade (SGI/CD)_x000a_55% - Edital (SAF)_x000a_70% - Parecer Jurídico e ajustes (PFE)_x000a_90% - Licitação (SAF)_x000a_100% - Contrato assinado (SAF)"/>
    <m/>
    <s v="Ação será iniciada em janeiro"/>
  </r>
  <r>
    <x v="1"/>
    <x v="0"/>
    <s v="IDT38, IDT71, IDT72, IDT73"/>
    <s v="IN08"/>
    <x v="6"/>
    <s v="Ref A024"/>
    <s v="A024"/>
    <s v="Adquirir solução para manutenção e aperfeiçoamento do ambiente de trabalho de microinformática - Adquirir multifuncional portáteis (impressora e scanner), impressoras de etiquetas e consumíveis"/>
    <x v="1"/>
    <n v="2"/>
    <s v="Responsável: Joao Tadeu Salazar Ferreira"/>
    <s v="n/a"/>
    <s v="n/a"/>
    <s v="n/a"/>
    <s v="n/a"/>
    <n v="0"/>
    <n v="231000"/>
    <n v="0"/>
    <n v="0"/>
    <m/>
    <m/>
    <d v="2018-10-31T00:00:00"/>
    <m/>
    <m/>
    <m/>
    <m/>
    <n v="0.3"/>
    <m/>
    <n v="0.4"/>
    <m/>
    <n v="0.55000000000000004"/>
    <m/>
    <m/>
    <m/>
    <n v="0.7"/>
    <m/>
    <m/>
    <m/>
    <n v="0.9"/>
    <m/>
    <n v="1"/>
    <m/>
    <m/>
    <m/>
    <m/>
    <m/>
    <s v="30% - Concluir a elaboração de artefatos (DoD, ETP, AR, TR, Pesquisa de Mercado);_x000a_40% - Conveniência e Oportunidade (SGI/CD)_x000a_55% - Edital (SAF)_x000a_70% - Parecer Jurídico e ajustes (PFE)_x000a_90% - Licitação (SAF)_x000a_100% - Contrato assinado (SAF)"/>
    <s v="Ação será realizada pela Sede ou GRs, caso seja realizada pela Sede, deverá ser avaliada a possibilidade de atendimento pela CITI, considerando a capacidade de execução da SGI"/>
    <s v="Confirmar se a ação será  realizada pelos estados_x000a_Ação será iniciada em janeiro"/>
  </r>
  <r>
    <x v="1"/>
    <x v="0"/>
    <s v="IDT39"/>
    <s v="IN08"/>
    <x v="6"/>
    <s v="A039"/>
    <s v="A025"/>
    <s v="Adquirir software com as funcionalidades do Red Hat Satellite (gerenciamento de ambientes do Red Hat Enterprise Linux e outras infraestruturas da Red Hat) ou com as funcionalidades do Centrify; ou software de auditoria e segurança da informação, com objetivo de adquirir recursos de softwarer para infraestrutura de TIC"/>
    <x v="2"/>
    <n v="2"/>
    <s v="Responsável: Cléoben Gomes Lopes"/>
    <s v="n/a"/>
    <s v="n/a"/>
    <s v="n/a"/>
    <s v="n/a"/>
    <n v="79200"/>
    <n v="90000"/>
    <n v="0"/>
    <n v="0"/>
    <s v="Recursos de software para infraestrutura de TIC - PDTI: (A039) TEMA:INFRA-TI SUBITEM:35 CONTRATADO:Novo Contrato _x000a__x000a_Valor de R$ 90.000,00 não previsto no orçamento. Verificar se é o caso de ajustar."/>
    <s v="n/a"/>
    <d v="2018-11-30T00:00:00"/>
    <m/>
    <m/>
    <m/>
    <m/>
    <m/>
    <m/>
    <n v="0.3"/>
    <m/>
    <n v="0.4"/>
    <m/>
    <n v="0.55000000000000004"/>
    <m/>
    <m/>
    <m/>
    <n v="0.7"/>
    <m/>
    <m/>
    <m/>
    <n v="0.9"/>
    <m/>
    <n v="1"/>
    <m/>
    <m/>
    <m/>
    <s v="30% - Concluir a elaboração de artefatos (DoD, ETP, AR, TR, Pesquisa de Mercado);_x000a_40% - Conveniência e Oportunidade (SGI/CD)_x000a_55% - Edital (SAF)_x000a_70% - Parecer Jurídico e ajustes (PFE)_x000a_90% - Licitação (SAF)_x000a_100% - Contrato assinado (SAF)"/>
    <m/>
    <s v="Retirada a nova ação ref. a instalação, pois indicava apenas 25% em dezembro, ref. ao recebimento e verificação do objeto._x000a__x000a_Ação será iniciada em fevereiro"/>
  </r>
  <r>
    <x v="1"/>
    <x v="0"/>
    <s v="IDT40"/>
    <s v="IN08"/>
    <x v="6"/>
    <m/>
    <s v="A026"/>
    <s v="Contratar o fornecimento de certificados do tipo A1 para Equipamentos para comprovação de autencidades dos sítios da Anatel na Internet"/>
    <x v="2"/>
    <n v="2"/>
    <s v="Responsável: Cléoben Gomes Lopes"/>
    <s v="n/a"/>
    <s v="n/a"/>
    <s v="n/a"/>
    <s v="n/a"/>
    <n v="0"/>
    <n v="0"/>
    <n v="9511"/>
    <n v="9511"/>
    <s v="Aquisição de certificados digitais A1 para serviços de internet - PDTI: (A045) TEMA:DADOS-TI SUBITEM:57 CONTRATADO:Novo Contrato "/>
    <s v="n/a"/>
    <d v="2018-09-30T00:00:00"/>
    <m/>
    <m/>
    <n v="0.3"/>
    <m/>
    <n v="0.4"/>
    <m/>
    <n v="0.55000000000000004"/>
    <m/>
    <m/>
    <m/>
    <n v="0.7"/>
    <m/>
    <m/>
    <m/>
    <n v="0.9"/>
    <m/>
    <n v="1"/>
    <m/>
    <m/>
    <m/>
    <m/>
    <m/>
    <m/>
    <m/>
    <s v="30% - Concluir a elaboração de artefatos (DoD, ETP, AR, TR, Pesquisa de Mercado);_x000a_40% - Conveniência e Oportunidade (SGI/CD)_x000a_55% - Edital (SAF)_x000a_70% - Parecer Jurídico e ajustes (PFE)_x000a_90% - Licitação (SAF)_x000a_100% - Contrato assinado (SAF)"/>
    <m/>
    <s v="Ação será iniciada em janeiro_x000a__x000a_Ação relacionada a instaçalação excluída, pois trata-se de um procedimento simples. Recebimento da chave do certificado, instalação e verificação do funcionamento."/>
  </r>
  <r>
    <x v="2"/>
    <x v="0"/>
    <s v="IDT41"/>
    <s v="IN08"/>
    <x v="6"/>
    <s v="A050"/>
    <s v="A027"/>
    <s v="Renovar a subscrição de suporte para softwares (2018)"/>
    <x v="2"/>
    <n v="2"/>
    <s v="Responsável: Patrick Rocha Henriques de Moura"/>
    <s v="n/a"/>
    <s v="n/a"/>
    <s v="n/a"/>
    <s v="n/a"/>
    <n v="0"/>
    <n v="0"/>
    <n v="345000"/>
    <n v="345000"/>
    <s v="Subscrição de suporte para softwares - PDTI: (A050) - Renovar TEMA:INFRA-TI SUBITEM:08 CONTRATADO:Novo Contrato "/>
    <s v="n/a"/>
    <d v="2017-11-30T00:00:00"/>
    <m/>
    <m/>
    <n v="1"/>
    <m/>
    <m/>
    <m/>
    <m/>
    <m/>
    <m/>
    <m/>
    <m/>
    <m/>
    <m/>
    <m/>
    <m/>
    <m/>
    <m/>
    <m/>
    <m/>
    <m/>
    <m/>
    <m/>
    <m/>
    <m/>
    <s v="100% - Plataforma instalada e operacional"/>
    <m/>
    <m/>
  </r>
  <r>
    <x v="0"/>
    <x v="0"/>
    <s v="IDT 42"/>
    <s v="IN08"/>
    <x v="6"/>
    <m/>
    <s v="A028"/>
    <s v="Implantar e operacionalizar antivírus e antispam"/>
    <x v="2"/>
    <n v="3"/>
    <s v="Patrick Rocha Henriques de Moura_x000a_Lourenco Tomazette Neto_x000a_Luzemário Dantas Rocha"/>
    <s v="n/a"/>
    <s v="n/a"/>
    <s v="n/a"/>
    <s v="n/a"/>
    <n v="0"/>
    <n v="0"/>
    <n v="0"/>
    <n v="0"/>
    <s v="Sem custo"/>
    <s v="n/a"/>
    <s v="n/a"/>
    <n v="0.75"/>
    <m/>
    <n v="1"/>
    <m/>
    <m/>
    <m/>
    <m/>
    <m/>
    <m/>
    <m/>
    <m/>
    <m/>
    <m/>
    <m/>
    <m/>
    <m/>
    <m/>
    <m/>
    <m/>
    <m/>
    <m/>
    <m/>
    <m/>
    <m/>
    <s v="75% - Testes de homologação._x000a_100% - Disponibilização em Produção"/>
    <m/>
    <s v="Ok"/>
  </r>
  <r>
    <x v="2"/>
    <x v="0"/>
    <s v="IDT43"/>
    <s v="IN08"/>
    <x v="6"/>
    <s v="A055"/>
    <s v="A029"/>
    <s v="Prorrogar o contrato do STFC Nacional DDR, LDN e LDI"/>
    <x v="2"/>
    <n v="2"/>
    <s v="Responsável: Responsável: Uenio Paulo de Souza Gomes"/>
    <s v="n/a"/>
    <s v="n/a"/>
    <s v="n/a"/>
    <s v="n/a"/>
    <n v="0"/>
    <n v="0"/>
    <n v="200000"/>
    <n v="200000"/>
    <s v="Serviço Telefônico Fixo Comutado (STFC), na modalidade LDN E LDI - PDTI: (A055) - Prorrogar TEMA:TELEFONE SUBITEM:58 CONTRATADO:CLARO SA TEL "/>
    <s v="n/a"/>
    <d v="2018-05-18T00:00:00"/>
    <n v="0.7"/>
    <m/>
    <m/>
    <m/>
    <n v="0.9"/>
    <m/>
    <n v="1"/>
    <m/>
    <m/>
    <m/>
    <m/>
    <m/>
    <m/>
    <m/>
    <m/>
    <m/>
    <m/>
    <m/>
    <m/>
    <m/>
    <m/>
    <m/>
    <m/>
    <m/>
    <s v="70% - Minuta de termo aditivo elaborada (AFCA)_x000a_90% - Parecer Jurídico e ajustes realizados (PFE)_x000a_100% - Termo aditivo assinado (SAF)"/>
    <m/>
    <s v="Ação iniciada em 2017"/>
  </r>
  <r>
    <x v="2"/>
    <x v="0"/>
    <s v="IDT44"/>
    <s v="IN08"/>
    <x v="6"/>
    <s v="A056"/>
    <s v="A030"/>
    <s v="Prorrogar o contrato do SMP Nacional"/>
    <x v="2"/>
    <n v="2"/>
    <s v="Responsável: Responsável: Uenio Paulo de Souza Gomes"/>
    <s v="n/a"/>
    <s v="n/a"/>
    <s v="n/a"/>
    <s v="n/a"/>
    <n v="0"/>
    <n v="0"/>
    <n v="377022"/>
    <n v="377022"/>
    <s v="Serviço Móvel Pessoal (SMP) - Sede e GRs - PDTI: (A056) - Prorrogar TEMA:TELEFONE SUBITEM:58 CONTRATADO:CLARO SA TEL "/>
    <s v="n/a"/>
    <d v="2019-12-04T00:00:00"/>
    <n v="0.4"/>
    <m/>
    <n v="0.7"/>
    <m/>
    <m/>
    <m/>
    <n v="0.9"/>
    <m/>
    <n v="1"/>
    <m/>
    <m/>
    <m/>
    <m/>
    <m/>
    <m/>
    <m/>
    <m/>
    <m/>
    <m/>
    <m/>
    <m/>
    <m/>
    <m/>
    <m/>
    <s v="40% - Informe assinado e pesquisa de mercado realizada (SGI)_x000a_70% - Minuta de termo aditivo elaborada (AFCA)_x000a_90% - Parecer Jurídico e ajustes realizados (PFE)_x000a_100% - Termo aditivo assinado (SAF)"/>
    <m/>
    <s v="Ação será  iniciada em 2017"/>
  </r>
  <r>
    <x v="2"/>
    <x v="0"/>
    <s v="IDT45"/>
    <s v="IN08"/>
    <x v="6"/>
    <s v="A060"/>
    <s v="A031"/>
    <s v="Prorrogar o Serviço  de Suporte à Produção (Ambientes Computacionais e Aplicações Departamentais)"/>
    <x v="2"/>
    <n v="2"/>
    <s v="Responsável: Cléoben Gomes Lopes"/>
    <s v="n/a"/>
    <s v="n/a"/>
    <s v="n/a"/>
    <s v="n/a"/>
    <n v="0"/>
    <n v="0"/>
    <n v="1600000"/>
    <n v="620000"/>
    <s v="Serviço de suporte técnico especializado para infraestrutura de TIC - Produção - PDTI: (A060) TEMA:INFRA-TI SUBITEM:27 CONTRATADO:IOS Informática "/>
    <s v="n/a"/>
    <d v="2018-05-16T00:00:00"/>
    <n v="0.7"/>
    <m/>
    <m/>
    <m/>
    <n v="0.9"/>
    <m/>
    <n v="1"/>
    <m/>
    <m/>
    <m/>
    <m/>
    <m/>
    <m/>
    <m/>
    <m/>
    <m/>
    <m/>
    <m/>
    <m/>
    <m/>
    <m/>
    <m/>
    <m/>
    <m/>
    <s v="70% - Minuta de termo aditivo elaborada (AFCA)_x000a_90% - Parecer Jurídico e ajustes realizados (PFE)_x000a_100% - Termo aditivo assinado (SAF)"/>
    <m/>
    <s v="Ação será  iniciada em 2017"/>
  </r>
  <r>
    <x v="2"/>
    <x v="0"/>
    <s v="IDT46"/>
    <s v="IN08"/>
    <x v="6"/>
    <s v="A063"/>
    <s v="A032"/>
    <s v="Prorrogar Serviço  de Suporte à Redes (Administração, operação e segurança da rede da Agência)"/>
    <x v="2"/>
    <n v="2"/>
    <s v="Responsável: Patrick Rocha Henriques de Moura"/>
    <s v="n/a"/>
    <s v="n/a"/>
    <s v="n/a"/>
    <s v="n/a"/>
    <n v="0"/>
    <n v="0"/>
    <n v="1600000"/>
    <n v="810000"/>
    <s v="Serviço de suporte técnico especializado para infraestrutura de TIC - Rede - PDTI: (A063) TEMA:INFRATI SUBITEM:28 CONTRATADO:Novo Contrato TECNOL _x000a_"/>
    <s v="n/a"/>
    <d v="2018-10-02T00:00:00"/>
    <m/>
    <m/>
    <m/>
    <m/>
    <m/>
    <m/>
    <n v="0.3"/>
    <m/>
    <n v="0.4"/>
    <m/>
    <n v="0.7"/>
    <m/>
    <m/>
    <m/>
    <n v="0.9"/>
    <m/>
    <n v="1"/>
    <m/>
    <m/>
    <m/>
    <m/>
    <m/>
    <m/>
    <m/>
    <s v="30% - Verificado interesse da contratada na prorrogação (SGI)_x000a_40% - Informe assinado e pesquisa de mercado realizada (SGI)_x000a_70% - Minuta de termo aditivo elaborada (AFCA)_x000a_90% - Parecer Jurídico e ajustes realizados (PFE)_x000a_100% - Termo aditivo assinado (SAF)"/>
    <m/>
    <s v="Ação será  iniciada em maio"/>
  </r>
  <r>
    <x v="1"/>
    <x v="0"/>
    <s v="IDT48"/>
    <s v="IN08"/>
    <x v="6"/>
    <s v="A069"/>
    <s v="A033"/>
    <s v="Contratar solução de balanceamento de carga e firewall de aplicações"/>
    <x v="2"/>
    <n v="2"/>
    <s v="Responsável: Patrick Rocha Henriques de Moura"/>
    <s v="n/a"/>
    <s v="n/a"/>
    <s v="n/a"/>
    <s v="n/a"/>
    <n v="0"/>
    <n v="700000"/>
    <n v="532809"/>
    <n v="0"/>
    <s v="Manutenção preventiva e corretiva para equipamentos adquiridos pela Anatel - PDTI: (A069) TEMA:INFRA-TI SUBITEM:17 CONTRATADO:Novo Contrat"/>
    <s v="n/a"/>
    <d v="2018-07-31T00:00:00"/>
    <n v="0.3"/>
    <m/>
    <n v="0.55000000000000004"/>
    <m/>
    <m/>
    <m/>
    <n v="0.7"/>
    <m/>
    <m/>
    <m/>
    <n v="0.9"/>
    <m/>
    <n v="1"/>
    <m/>
    <m/>
    <m/>
    <m/>
    <m/>
    <m/>
    <m/>
    <m/>
    <m/>
    <m/>
    <m/>
    <s v="30% - Concluir a elaboração de artefatos (DoD, ETP, AR, TR, Pesquisa de Mercado);_x000a_55% - Edital (SAF)_x000a_70% - Parecer Jurídico e ajustes (PFE)_x000a_90% - Licitação (SAF)_x000a_100% - Contrato assinado (SAF)"/>
    <m/>
    <s v="Ação será  iniciada em 2017"/>
  </r>
  <r>
    <x v="0"/>
    <x v="0"/>
    <s v="IDT49"/>
    <s v="IN08"/>
    <x v="6"/>
    <m/>
    <s v="A034"/>
    <s v="Implantar solução de balanceamento de carga e firewall de aplicações"/>
    <x v="2"/>
    <n v="4"/>
    <s v="Responsáveis: Patrick Rocha Henriques de Moura _x000a_Lourenço Tomazette Neto_x000a_Cléoben Gomes Lopes_x000a_Marcelo Alves de Oliveira"/>
    <s v="n/a"/>
    <s v="n/a"/>
    <s v="n/a"/>
    <s v="n/a"/>
    <n v="0"/>
    <n v="0"/>
    <n v="0"/>
    <n v="0"/>
    <s v="Sem custo._x000a_Contrato GIMR 008/2013, cuja garantia encerar-se-á em 06/02/2018."/>
    <s v="n/a"/>
    <s v="n/a"/>
    <m/>
    <m/>
    <m/>
    <m/>
    <m/>
    <m/>
    <m/>
    <m/>
    <m/>
    <m/>
    <m/>
    <m/>
    <n v="0.25"/>
    <m/>
    <n v="0.5"/>
    <m/>
    <m/>
    <m/>
    <n v="0.75"/>
    <m/>
    <n v="1"/>
    <m/>
    <m/>
    <m/>
    <s v="25% - Recebimento e conferência da solução de balanceamento de carga_x000a_50% - Instalação e configuração da solução._x000a_75% - Testes de homologação._x000a_100% - Disponibilização em Produção"/>
    <m/>
    <s v="Ação será  iniciada em julho"/>
  </r>
  <r>
    <x v="2"/>
    <x v="0"/>
    <s v="IDT50"/>
    <s v="IN08"/>
    <x v="6"/>
    <s v="A072"/>
    <s v="A035"/>
    <s v="Prorrogar o serviço de acesso à Internet (Clicknet)"/>
    <x v="2"/>
    <n v="2"/>
    <s v="Responsável: Daniel Wanderley Romão"/>
    <s v="n/a"/>
    <s v="n/a"/>
    <s v="n/a"/>
    <s v="n/a"/>
    <n v="0"/>
    <n v="0"/>
    <n v="66000"/>
    <n v="66000"/>
    <s v="Serviço de acesso à Internet na Sede - PDTI: (A072) - Prorrogar TEMA:DADOS-TI SUBITEM:97 CONTRATADO:CLICKNET "/>
    <s v="n/a"/>
    <d v="2019-06-16T00:00:00"/>
    <n v="0.4"/>
    <m/>
    <n v="0.7"/>
    <m/>
    <m/>
    <m/>
    <n v="0.9"/>
    <m/>
    <n v="1"/>
    <m/>
    <m/>
    <m/>
    <m/>
    <m/>
    <m/>
    <m/>
    <m/>
    <m/>
    <m/>
    <m/>
    <m/>
    <m/>
    <m/>
    <m/>
    <s v="40% - Informe assinado e pesquisa de mercado realizada (SGI)_x000a_70% - Minuta de termo aditivo elaborada (AFCA)_x000a_90% - Parecer Jurídico e ajustes realizados (PFE)_x000a_100% - Termo aditivo assinado (SAF)"/>
    <m/>
    <s v="Ação será iniciada em 2017"/>
  </r>
  <r>
    <x v="1"/>
    <x v="0"/>
    <s v="IDT51"/>
    <s v="IN08"/>
    <x v="6"/>
    <m/>
    <s v="A036"/>
    <s v="Contratar serviço de acesso à Internet"/>
    <x v="2"/>
    <n v="2"/>
    <s v="Responsável: Daniel Wanderley Romão"/>
    <s v="n/a"/>
    <s v="n/a"/>
    <s v="n/a"/>
    <s v="n/a"/>
    <n v="0"/>
    <n v="0"/>
    <n v="0"/>
    <n v="120000"/>
    <m/>
    <s v="n/a"/>
    <d v="2018-07-31T00:00:00"/>
    <n v="0.4"/>
    <m/>
    <n v="0.55000000000000004"/>
    <m/>
    <m/>
    <m/>
    <n v="0.7"/>
    <m/>
    <m/>
    <m/>
    <n v="0.9"/>
    <m/>
    <n v="1"/>
    <m/>
    <m/>
    <m/>
    <m/>
    <m/>
    <m/>
    <m/>
    <m/>
    <m/>
    <m/>
    <m/>
    <s v="40% - Conveniência e Oportunidade (SGI/CD)_x000a_55% - Edital (SAF)_x000a_70% - Parecer Jurídico e ajustes (PFE)_x000a_90% - Licitação (SAF)_x000a_100% - Contrato assinado (SAF)"/>
    <m/>
    <s v="Ação será iniciada em 2017"/>
  </r>
  <r>
    <x v="0"/>
    <x v="0"/>
    <s v="IDT52"/>
    <s v="IN08"/>
    <x v="6"/>
    <m/>
    <s v="A037"/>
    <s v="Instalar serviço de acesso à Intenet"/>
    <x v="2"/>
    <n v="2"/>
    <s v="Responsável: Daniel Wanderley Romão"/>
    <s v="n/a"/>
    <s v="n/a"/>
    <s v="n/a"/>
    <s v="n/a"/>
    <n v="0"/>
    <n v="0"/>
    <n v="0"/>
    <n v="0"/>
    <s v="Sem custo"/>
    <s v="n/a"/>
    <s v="n/a"/>
    <m/>
    <m/>
    <m/>
    <m/>
    <m/>
    <m/>
    <m/>
    <m/>
    <m/>
    <m/>
    <m/>
    <m/>
    <n v="0.5"/>
    <m/>
    <n v="1"/>
    <m/>
    <m/>
    <m/>
    <m/>
    <m/>
    <m/>
    <m/>
    <m/>
    <m/>
    <s v="50% - Instalação e configuração da rede de acesso._x000a_100%  - Testes de homologação e disponibilização em Produção"/>
    <m/>
    <s v="Ação será iniciada em maio"/>
  </r>
  <r>
    <x v="2"/>
    <x v="0"/>
    <s v="IDT53"/>
    <s v="IN08"/>
    <x v="6"/>
    <m/>
    <s v="A038"/>
    <s v="Prorrogar serviço de interligação dos dispositivos de fiscalização à rede corporativa"/>
    <x v="2"/>
    <n v="2"/>
    <s v="Responsável: Daniel Wanderley Romão"/>
    <s v="n/a"/>
    <s v="n/a"/>
    <s v="n/a"/>
    <s v="n/a"/>
    <n v="0"/>
    <n v="0"/>
    <n v="0"/>
    <n v="539000"/>
    <m/>
    <s v="n/a"/>
    <d v="2018-04-01T00:00:00"/>
    <m/>
    <m/>
    <n v="0.9"/>
    <m/>
    <n v="1"/>
    <m/>
    <m/>
    <m/>
    <m/>
    <m/>
    <m/>
    <m/>
    <m/>
    <m/>
    <m/>
    <m/>
    <m/>
    <m/>
    <m/>
    <m/>
    <m/>
    <m/>
    <m/>
    <m/>
    <s v="90% - Parecer Jurídico e ajustes realizados (PFE)_x000a_100% - Termo aditivo assinado (SAF)"/>
    <m/>
    <s v="Ação será iniciada em 2017"/>
  </r>
  <r>
    <x v="1"/>
    <x v="0"/>
    <s v="IDT54"/>
    <s v="IN08"/>
    <x v="6"/>
    <s v="A074 / A075"/>
    <s v="A039"/>
    <s v="Contratar novos links de interligação dos dispositivos de fiscalização à rede corporativa"/>
    <x v="2"/>
    <n v="2"/>
    <s v="Responsável: Daniel Wanderley Romao"/>
    <s v="Formação Técnica Especializada"/>
    <s v="Treinamento (ADR9 / ADR10 / ADR11) _x000a_(Caso não tenha sido realizado em 2017)"/>
    <s v="Escola Superior de Redes"/>
    <n v="1100"/>
    <n v="0"/>
    <n v="0"/>
    <n v="1000000"/>
    <n v="1000000"/>
    <s v="Serviço de interligação dos dispositivos de fiscalização à rede corporativa - MPLS - PDTI: (A075) TEMA:DADOS-TI SUBITEM:97 CONTRATADO:CLARO SA TEL "/>
    <s v="n/a"/>
    <d v="2018-07-31T00:00:00"/>
    <n v="0.4"/>
    <m/>
    <n v="0.55000000000000004"/>
    <m/>
    <m/>
    <m/>
    <n v="0.7"/>
    <m/>
    <m/>
    <m/>
    <n v="0.9"/>
    <m/>
    <n v="1"/>
    <m/>
    <m/>
    <m/>
    <m/>
    <m/>
    <m/>
    <m/>
    <m/>
    <m/>
    <m/>
    <m/>
    <s v="40% - Conveniência e Oportunidade (SGI/CD)_x000a_55% - Edital (SAF)_x000a_70% - Parecer Jurídico e ajustes (PFE)_x000a_90% - Licitação (SAF)_x000a_100% - Contrato assinado (SAF)"/>
    <m/>
    <s v="Ação será iniciada em 2017"/>
  </r>
  <r>
    <x v="0"/>
    <x v="0"/>
    <s v="IDT55"/>
    <s v="IN08"/>
    <x v="6"/>
    <s v="Ref A075"/>
    <s v="A040"/>
    <s v="Implantar novos links de interligação dos dispositivos de fiscalização à rede corporativa"/>
    <x v="2"/>
    <n v="2"/>
    <s v="Responsável: Daniel Wanderley Romao"/>
    <s v="n/a"/>
    <s v="n/a"/>
    <s v="n/a"/>
    <s v="n/a"/>
    <n v="0"/>
    <n v="0"/>
    <n v="0"/>
    <n v="0"/>
    <s v="Sem custo"/>
    <s v="n/a"/>
    <s v="n/a"/>
    <m/>
    <m/>
    <m/>
    <m/>
    <m/>
    <m/>
    <m/>
    <m/>
    <m/>
    <m/>
    <m/>
    <m/>
    <m/>
    <m/>
    <m/>
    <m/>
    <m/>
    <m/>
    <n v="0.5"/>
    <m/>
    <n v="1"/>
    <m/>
    <m/>
    <m/>
    <s v="50% - Instalação e configuração da rede de acesso._x000a_100% - Testes de homologação e disponibilização em Produção"/>
    <m/>
    <s v="Ação será iniciada em agosto"/>
  </r>
  <r>
    <x v="1"/>
    <x v="0"/>
    <s v="IDT56"/>
    <s v="IN08"/>
    <x v="6"/>
    <m/>
    <s v="A041"/>
    <s v="Contratar serviço de interligação de unidades descentralizadas da Anatel - Rede MPLS"/>
    <x v="2"/>
    <n v="2"/>
    <s v="Responsável: Daniel Wanderley Romao"/>
    <s v="n/a"/>
    <s v="n/a"/>
    <s v="n/a"/>
    <s v="n/a"/>
    <n v="0"/>
    <n v="0"/>
    <n v="2465806"/>
    <n v="2465806"/>
    <s v="Serviço de interligação de unidades descentralizadas da Anatel - PDTI: (A078) TEMA:DADOS-TI SUBITEM:97 CONTRATADO:TELEBRÁS _x000a__x000a_(Prorrogação da Telebrás substituida por nova contratação)"/>
    <s v="n/a"/>
    <d v="2018-07-31T00:00:00"/>
    <n v="0.4"/>
    <m/>
    <n v="0.55000000000000004"/>
    <m/>
    <m/>
    <m/>
    <n v="0.7"/>
    <m/>
    <m/>
    <m/>
    <n v="0.9"/>
    <m/>
    <n v="1"/>
    <m/>
    <m/>
    <m/>
    <m/>
    <m/>
    <m/>
    <m/>
    <m/>
    <m/>
    <m/>
    <m/>
    <s v="30% - Concluir a elaboração de artefatos (DoD, ETP, AR, TR, Pesquisa de Mercado);_x000a_40% - Conveniência e Oportunidade (SGI/CD)_x000a_55% - Edital (SAF)_x000a_70% - Parecer Jurídico e ajuste (PFE)_x000a_90% - Licitação (SAF)_x000a_100% - Contrato assinado (SAF)"/>
    <m/>
    <s v="Ação será iniciada em 2017"/>
  </r>
  <r>
    <x v="0"/>
    <x v="0"/>
    <s v="IDT57"/>
    <s v="IN08"/>
    <x v="6"/>
    <m/>
    <s v="A042"/>
    <s v=" Instalar e configurar rede de acesso de interligação de unidades descentralizadas da Anatel - Rede MPLS"/>
    <x v="2"/>
    <n v="2"/>
    <s v="Responsável: Daniel Wanderley Romao"/>
    <s v="n/a"/>
    <s v="n/a"/>
    <s v="n/a"/>
    <s v="n/a"/>
    <n v="0"/>
    <n v="0"/>
    <n v="0"/>
    <n v="0"/>
    <s v="Sem custo"/>
    <s v="n/a"/>
    <s v="n/a"/>
    <m/>
    <m/>
    <m/>
    <m/>
    <m/>
    <m/>
    <m/>
    <m/>
    <m/>
    <m/>
    <m/>
    <m/>
    <m/>
    <m/>
    <m/>
    <m/>
    <m/>
    <m/>
    <m/>
    <m/>
    <n v="0.5"/>
    <m/>
    <n v="1"/>
    <m/>
    <s v="50% - Instalação e configuração da rede de acesso._x000a_100% - Testes de homologação e disponibilização em Produção"/>
    <m/>
    <s v="Ação será iniciada em setembro"/>
  </r>
  <r>
    <x v="2"/>
    <x v="0"/>
    <s v="IDT58"/>
    <s v="IN08"/>
    <x v="6"/>
    <s v="A081"/>
    <s v="A043"/>
    <s v="Prorrogar serviço da Central de Serviços - Service Desk"/>
    <x v="2"/>
    <n v="2"/>
    <s v="Responsável: Rogério Abreu dos Santos"/>
    <s v="n/a"/>
    <s v="n/a"/>
    <s v="n/a"/>
    <s v="n/a"/>
    <n v="0"/>
    <n v="0"/>
    <n v="596000"/>
    <n v="596000"/>
    <s v="Central de Serviços - Service Desk - PDTI: (A081) - Prorrogar TEMA:USUAR-TI SUBITEM:28 CONTRATADO:IOS Informática "/>
    <s v="n/a"/>
    <d v="2018-01-27T00:00:00"/>
    <m/>
    <m/>
    <m/>
    <m/>
    <m/>
    <m/>
    <m/>
    <m/>
    <m/>
    <m/>
    <m/>
    <m/>
    <n v="0.3"/>
    <m/>
    <n v="0.4"/>
    <m/>
    <n v="0.7"/>
    <m/>
    <m/>
    <m/>
    <n v="0.9"/>
    <m/>
    <n v="1"/>
    <m/>
    <s v="30% - Verificado interesse da contratada na prorrogação (SGI)_x000a_40% - Informe assinado e pesquisa de mercado realizada (SGI)_x000a_70% - Minuta de termo aditivo elaborada (AFCA)_x000a_90% - Parecer Jurídico e ajustes realizados (PFE)_x000a_100% - Termo aditivo assinado (SAF)"/>
    <m/>
    <s v="Ação será iniciada em julho"/>
  </r>
  <r>
    <x v="0"/>
    <x v="0"/>
    <s v="IDT59"/>
    <s v="IN08"/>
    <x v="6"/>
    <s v="A086"/>
    <s v="A044"/>
    <s v="Efetivar o moving de parte dos equipamentos do datacenter"/>
    <x v="2"/>
    <n v="8"/>
    <s v="Responsável: Patrick Rocha Henriques de Moura_x000a_Daniel Wanderley Romão_x000a_Lourenço Tomazette Neto_x000a_Cléoben Gomes Lopes_x000a_Marcelo Alves de Oliveira_x000a_Uênio Paulo de Souza Gomes_x000a_André Gustavo Farias Gonçalves_x000a_Adriano César Dias"/>
    <s v="n/a"/>
    <s v="n/a"/>
    <s v="n/a"/>
    <s v="n/a"/>
    <n v="0"/>
    <n v="0"/>
    <n v="150000"/>
    <n v="150000"/>
    <s v="Moving de parte dos equipamentos do datacenter - PDTI: (A086) TEMA:INFRA- TI SUBITEM:57 CONTRATADO:Novo Contrato "/>
    <s v="n/a"/>
    <s v="n/a"/>
    <m/>
    <m/>
    <n v="0.25"/>
    <m/>
    <m/>
    <m/>
    <n v="0.5"/>
    <m/>
    <m/>
    <m/>
    <n v="0.75"/>
    <m/>
    <m/>
    <m/>
    <n v="1"/>
    <m/>
    <m/>
    <m/>
    <m/>
    <m/>
    <m/>
    <m/>
    <m/>
    <m/>
    <s v="25% - Preparação dos ambientes para migração (RNP e Anatel)_x000a_50% - Desligamento, transporte e reinstalação dos equipamentos_x000a_75% - Configuração do ambiente_x000a_100% - Testes e entrada em produção"/>
    <m/>
    <s v="Ação será iniciada em janeiro"/>
  </r>
  <r>
    <x v="2"/>
    <x v="0"/>
    <s v="IDT60"/>
    <s v="IN08"/>
    <x v="6"/>
    <s v="A181"/>
    <s v="A045"/>
    <s v="Prorrogar o serviço de outsourcing de impressão"/>
    <x v="2"/>
    <n v="2"/>
    <s v="Responsável: Rogério Abreu dos Santos_x000a_"/>
    <s v="n/a"/>
    <s v="n/a"/>
    <s v="n/a"/>
    <s v="n/a"/>
    <n v="0"/>
    <n v="0"/>
    <n v="602532"/>
    <n v="602532"/>
    <s v="Serviço de outsourcing de impressão - PDTI: (A181) TEMA:SERVIMPR SUBITEM:83 CONTRATADO:GOLDEN DISTRI "/>
    <s v="n/a"/>
    <d v="2018-05-02T00:00:00"/>
    <n v="0.7"/>
    <m/>
    <m/>
    <m/>
    <n v="0.9"/>
    <m/>
    <n v="1"/>
    <m/>
    <m/>
    <m/>
    <m/>
    <m/>
    <m/>
    <m/>
    <m/>
    <m/>
    <m/>
    <m/>
    <m/>
    <m/>
    <m/>
    <m/>
    <m/>
    <m/>
    <s v="70% - Minuta de termo aditivo elaborada (AFCA)_x000a_90% - Parecer Jurídico e ajustes realizados (PFE)_x000a_100% - Termo aditivo assinado (SAF)"/>
    <m/>
    <s v="Ação será iniciada em 2017"/>
  </r>
  <r>
    <x v="2"/>
    <x v="0"/>
    <s v="IDT61"/>
    <s v="IN08"/>
    <x v="6"/>
    <s v="A184"/>
    <s v="A046"/>
    <s v="Prorrogar contrato de serviço para a emissão de certificados digitais e-CPF A3, com ou sem token, para pessoa física"/>
    <x v="2"/>
    <n v="2"/>
    <s v="Responsável: Rogério Abreu dos Santos"/>
    <s v="n/a"/>
    <s v="n/a"/>
    <s v="n/a"/>
    <s v="n/a"/>
    <n v="0"/>
    <n v="0"/>
    <n v="43018"/>
    <n v="43018"/>
    <s v="Certificados digitais e-CPF A3 - PDTI: (A184) TEMA:DADOS-TI SUBITEM:57 CONTRATADO:SERPRO - Serv "/>
    <s v="n/a"/>
    <d v="2018-10-09T00:00:00"/>
    <m/>
    <m/>
    <m/>
    <m/>
    <m/>
    <m/>
    <n v="0.3"/>
    <m/>
    <n v="0.4"/>
    <m/>
    <n v="0.7"/>
    <m/>
    <m/>
    <m/>
    <n v="0.9"/>
    <m/>
    <n v="1"/>
    <m/>
    <m/>
    <m/>
    <m/>
    <m/>
    <m/>
    <m/>
    <s v="30% - Verificado interesse da contratada na prorrogação (SGI)_x000a_40% - Informe assinado e pesquisa de mercado realizada (SGI)_x000a_70% - Minuta de termo aditivo elaborada (AFCA)_x000a_90% - Parecer Jurídico e ajustes realizados (PFE)_x000a_100% - Termo aditivo assinado (SAF)"/>
    <m/>
    <s v="Ação será iniciada em abril"/>
  </r>
  <r>
    <x v="1"/>
    <x v="0"/>
    <s v="IDT62"/>
    <s v="IN08"/>
    <x v="6"/>
    <m/>
    <s v="A047"/>
    <s v="Atualizar serviço de correio eletrônico da Anatel"/>
    <x v="2"/>
    <n v="2"/>
    <s v="Responsável: Cléoben Gomes Lopes"/>
    <s v="n/a"/>
    <s v="n/a"/>
    <s v="n/a"/>
    <s v="n/a"/>
    <n v="0"/>
    <n v="0"/>
    <n v="0"/>
    <n v="2080000"/>
    <s v="Server e cal user (36 meses)_x000a__x000a_ - fim da atualização do exchange atual"/>
    <s v="n/a"/>
    <d v="2018-12-31T00:00:00"/>
    <m/>
    <m/>
    <m/>
    <m/>
    <m/>
    <m/>
    <m/>
    <m/>
    <n v="0.3"/>
    <m/>
    <n v="0.4"/>
    <m/>
    <n v="0.55000000000000004"/>
    <m/>
    <m/>
    <m/>
    <n v="0.7"/>
    <m/>
    <m/>
    <m/>
    <n v="0.9"/>
    <m/>
    <n v="1"/>
    <m/>
    <s v="30% - Concluir a elaboração de artefatos (DoD, ETP, AR, TR, Pesquisa de Mercado);_x000a_40% - Conveniência e Oportunidade (SGI/CD)_x000a_55% - Edital (SAF)_x000a_70% - Parecer Jurídico e ajuste (PFE)_x000a_90% - Licitação (SAF)_x000a_100% - Contrato assinado (SAF)"/>
    <m/>
    <s v="Ação será iniciada em maio"/>
  </r>
  <r>
    <x v="1"/>
    <x v="0"/>
    <s v="IDT63"/>
    <s v="IN08"/>
    <x v="6"/>
    <s v="A036"/>
    <s v="A048"/>
    <s v="Adquirir switches para Sede, GRs e UOs, com o objetivo de Adquirir recursos de hardware para infraestrutura de TIC"/>
    <x v="2"/>
    <n v="2"/>
    <s v="Responsável: Patrick Rocha Henriques de Moura"/>
    <s v="n/a"/>
    <s v="n/a"/>
    <s v="n/a"/>
    <s v="n/a"/>
    <n v="3453980.2"/>
    <n v="3453980.2"/>
    <n v="0"/>
    <n v="0"/>
    <s v="Recursos de hardware para infraestrutura de TIC - PDTI:(A036) TEMA:INFRA-TI SUBITEM:35 CONTRATADO:Novo Contrato "/>
    <s v="n/a"/>
    <d v="2018-12-31T00:00:00"/>
    <m/>
    <m/>
    <m/>
    <m/>
    <m/>
    <m/>
    <m/>
    <m/>
    <n v="0.3"/>
    <m/>
    <n v="0.4"/>
    <m/>
    <n v="0.55000000000000004"/>
    <m/>
    <m/>
    <m/>
    <n v="0.7"/>
    <m/>
    <m/>
    <m/>
    <n v="0.9"/>
    <m/>
    <n v="1"/>
    <m/>
    <s v="30% - Concluir a elaboração de artefatos (DoD, ETP, AR, TR, Pesquisa de Mercado);_x000a_40% - Conveniência e Oportunidade (SGI/CD)_x000a_55% - Edital (SAF)_x000a_70% - Parecer Jurídico e ajuste (PFE)_x000a_90% - Licitação (SAF)_x000a_100% - Contrato assinado (SAF)"/>
    <m/>
    <s v="Ação será iniciada em abril"/>
  </r>
  <r>
    <x v="1"/>
    <x v="0"/>
    <s v="IDT64"/>
    <s v="IN08"/>
    <x v="6"/>
    <m/>
    <s v="A049"/>
    <s v="Adquirir novos escâneres de produção e roletes para os escâneres sem garantia"/>
    <x v="1"/>
    <n v="2"/>
    <s v="Responsável:_x000a_Leonardo Falcão_x000a_Jeann Karlo"/>
    <s v="Técnica-Especializada"/>
    <s v="1. Curso - Planejamento e Contratação de Serviços de TI_x000a_"/>
    <s v="1. ESR-RNP"/>
    <s v="1. R$ 2.560,00"/>
    <n v="0"/>
    <n v="334000"/>
    <n v="0"/>
    <n v="0"/>
    <m/>
    <s v="n/a"/>
    <d v="2018-10-31T00:00:00"/>
    <m/>
    <m/>
    <m/>
    <m/>
    <m/>
    <m/>
    <n v="0.3"/>
    <m/>
    <n v="0.55000000000000004"/>
    <m/>
    <m/>
    <m/>
    <n v="0.7"/>
    <m/>
    <m/>
    <m/>
    <n v="0.9"/>
    <m/>
    <n v="1"/>
    <m/>
    <m/>
    <m/>
    <m/>
    <m/>
    <s v="30% - Concluir a elaboração de artefatos (DoD, ETP, AR, TR, Pesquisa de Mercado);_x000a_55% - Edital (SAF)_x000a_70% - Parecer Jurídico e ajuste (PFE)_x000a_90% - Licitação (SAF)_x000a_100% - Contrato assinado (SAF)"/>
    <m/>
    <m/>
  </r>
  <r>
    <x v="1"/>
    <x v="0"/>
    <s v="IDT65"/>
    <s v="IN08"/>
    <x v="6"/>
    <m/>
    <s v="A050"/>
    <s v="Adquirir impressoras térmicas com bobinas e ribbons"/>
    <x v="1"/>
    <n v="2"/>
    <s v="Responsável:_x000a_Leonardo Falcão_x000a_Jeann Karlo"/>
    <s v="Técnica-Especializada"/>
    <s v="1. Curso - Planejamento e Contratação de Serviços de TI_x000a_"/>
    <s v="1. ESR-RNP"/>
    <s v="1. R$ 2.560,00"/>
    <n v="0"/>
    <n v="17000"/>
    <n v="0"/>
    <n v="0"/>
    <m/>
    <s v="n/a"/>
    <d v="2018-11-30T00:00:00"/>
    <m/>
    <m/>
    <m/>
    <m/>
    <m/>
    <m/>
    <m/>
    <m/>
    <n v="0.3"/>
    <m/>
    <n v="0.55000000000000004"/>
    <m/>
    <m/>
    <m/>
    <n v="0.7"/>
    <m/>
    <m/>
    <m/>
    <n v="0.9"/>
    <m/>
    <n v="1"/>
    <m/>
    <m/>
    <m/>
    <s v="30% - Concluir a elaboração de artefatos (DoD, ETP, AR, TR, Pesquisa de Mercado);_x000a_55% - Edital (SAF)_x000a_70% - Parecer Jurídico e ajuste (PFE)_x000a_90% - Licitação (SAF)_x000a_100% - Contrato assinado (SAF)"/>
    <m/>
    <m/>
  </r>
  <r>
    <x v="0"/>
    <x v="0"/>
    <s v="IDT67"/>
    <s v="IN08"/>
    <x v="6"/>
    <s v="A042"/>
    <s v="A051"/>
    <s v="Implantar solução para gerenciamento de equipamentos pessoais (NAP)._x000a_(De 2017 para 2018)"/>
    <x v="2"/>
    <n v="2"/>
    <s v="Responsável: Patrick Rocha Henriques de Moura"/>
    <s v="n/a"/>
    <s v="n/a"/>
    <s v="n/a"/>
    <s v="n/a"/>
    <n v="0"/>
    <n v="0"/>
    <n v="0"/>
    <n v="0"/>
    <s v="Sem custo"/>
    <m/>
    <s v="n/a"/>
    <m/>
    <m/>
    <n v="0.3"/>
    <m/>
    <n v="0.5"/>
    <m/>
    <n v="0.7"/>
    <m/>
    <n v="1"/>
    <m/>
    <m/>
    <m/>
    <m/>
    <m/>
    <m/>
    <m/>
    <m/>
    <m/>
    <m/>
    <m/>
    <m/>
    <m/>
    <m/>
    <m/>
    <s v="30% - Estudo para implantação do NAP;_x000a_50% - Prospecção de ferramentas e tecnologias_x000a_70% - Testes_x000a_100% - Implantação do NAP realizada."/>
    <m/>
    <m/>
  </r>
  <r>
    <x v="1"/>
    <x v="0"/>
    <s v="IDT74"/>
    <s v="IN08"/>
    <x v="6"/>
    <m/>
    <s v="A052"/>
    <s v="Adquirir Solução de Armazenamento de Dados, Portátil, com Alta Capacidade"/>
    <x v="1"/>
    <n v="2"/>
    <s v="Responsável:_x000a_Leonardo Falcão_x000a_Jeann Karlo"/>
    <s v="n/a"/>
    <s v="n/a"/>
    <s v="n/a"/>
    <s v="n/a"/>
    <n v="0"/>
    <n v="70000"/>
    <n v="0"/>
    <n v="0"/>
    <m/>
    <m/>
    <d v="2018-09-30T00:00:00"/>
    <m/>
    <m/>
    <m/>
    <m/>
    <n v="0.3"/>
    <m/>
    <n v="0.55000000000000004"/>
    <m/>
    <m/>
    <m/>
    <n v="0.7"/>
    <m/>
    <m/>
    <m/>
    <n v="0.9"/>
    <m/>
    <n v="1"/>
    <m/>
    <m/>
    <m/>
    <m/>
    <m/>
    <m/>
    <m/>
    <s v="30% - Concluir a elaboração de artefatos (DoD, ETP, AR, TR, Pesquisa de Mercado);_x000a_55% - Edital (SAF)_x000a_70% - Parecer Jurídico e ajuste (PFE)_x000a_90% - Licitação (SAF)_x000a_100% - Contrato assinado (SAF)"/>
    <m/>
    <m/>
  </r>
  <r>
    <x v="1"/>
    <x v="0"/>
    <s v="IDT75"/>
    <s v="IN08"/>
    <x v="6"/>
    <m/>
    <s v="A053"/>
    <s v="Adquirir Software de Edição de Vídeo"/>
    <x v="1"/>
    <n v="2"/>
    <s v="Responsável:_x000a_Leonardo Falcão_x000a_Jeann Karlo"/>
    <s v="n/a"/>
    <s v="n/a"/>
    <s v="n/a"/>
    <s v="n/a"/>
    <n v="0"/>
    <n v="45000"/>
    <n v="0"/>
    <n v="0"/>
    <m/>
    <m/>
    <d v="2018-09-30T00:00:00"/>
    <m/>
    <m/>
    <m/>
    <m/>
    <n v="0.3"/>
    <m/>
    <n v="0.55000000000000004"/>
    <m/>
    <m/>
    <m/>
    <n v="0.7"/>
    <m/>
    <m/>
    <m/>
    <n v="0.9"/>
    <m/>
    <n v="1"/>
    <m/>
    <m/>
    <m/>
    <m/>
    <m/>
    <m/>
    <m/>
    <s v="30% - Concluir a elaboração de artefatos (DoD, ETP, AR, TR, Pesquisa de Mercado);_x000a_55% - Edital (SAF)_x000a_70% - Parecer Jurídico e ajuste (PFE)_x000a_90% - Licitação (SAF)_x000a_100% - Contrato assinado (SAF)"/>
    <m/>
    <m/>
  </r>
  <r>
    <x v="1"/>
    <x v="0"/>
    <s v="IDT76"/>
    <s v="IN08"/>
    <x v="6"/>
    <m/>
    <s v="A054"/>
    <s v="Adquirir Software para Análise de Antenas"/>
    <x v="1"/>
    <n v="2"/>
    <s v="Responsável:_x000a_Leonardo Falcão_x000a_Jeann Karlo"/>
    <s v="n/a"/>
    <s v="n/a"/>
    <s v="n/a"/>
    <s v="n/a"/>
    <n v="0"/>
    <n v="210000"/>
    <n v="0"/>
    <n v="0"/>
    <m/>
    <m/>
    <d v="2018-09-30T00:00:00"/>
    <m/>
    <m/>
    <m/>
    <m/>
    <n v="0.3"/>
    <m/>
    <n v="0.55000000000000004"/>
    <m/>
    <m/>
    <m/>
    <n v="0.7"/>
    <m/>
    <m/>
    <m/>
    <n v="0.9"/>
    <m/>
    <n v="1"/>
    <m/>
    <m/>
    <m/>
    <m/>
    <m/>
    <m/>
    <m/>
    <s v="30% - Concluir a elaboração de artefatos (DoD, ETP, AR, TR, Pesquisa de Mercado);_x000a_55% - Edital (SAF)_x000a_70% - Parecer Jurídico e ajuste (PFE)_x000a_90% - Licitação (SAF)_x000a_100% - Contrato assinado (SAF)"/>
    <m/>
    <m/>
  </r>
  <r>
    <x v="0"/>
    <x v="1"/>
    <s v="IDT86"/>
    <s v="IN07"/>
    <x v="7"/>
    <s v="A099"/>
    <s v="A055"/>
    <s v="Elaborar Estudo Técnico Preliminar para identificar qual solução a ser adota para ferramenta de geoprocessamento _x000a_(De 2017 para 2018)"/>
    <x v="2"/>
    <n v="3"/>
    <s v="Responsável: Carlos César Lanzoni_x000a_Thiago de Matos Batista_x000a_Lendro de Lima Lira"/>
    <s v="n/a"/>
    <s v="n/a"/>
    <s v="n/a"/>
    <s v="n/a"/>
    <n v="0"/>
    <n v="0"/>
    <n v="0"/>
    <n v="0"/>
    <s v="Sem custo"/>
    <m/>
    <s v="n/a"/>
    <m/>
    <m/>
    <m/>
    <m/>
    <n v="0.5"/>
    <m/>
    <m/>
    <m/>
    <m/>
    <m/>
    <n v="1"/>
    <m/>
    <m/>
    <m/>
    <m/>
    <m/>
    <m/>
    <m/>
    <m/>
    <m/>
    <m/>
    <m/>
    <m/>
    <m/>
    <s v="50% - Conclusão do Levantamento de requisitos_x000a_100% - Conclusão do ETP com indicação de solução a ser adotada"/>
    <m/>
    <m/>
  </r>
  <r>
    <x v="2"/>
    <x v="1"/>
    <s v="IDT81"/>
    <s v="IN07"/>
    <x v="7"/>
    <s v="A091"/>
    <s v="A056"/>
    <s v="Prorrogar serviço de estruturação, desenvolvimento, suporte, apoio, configuração e monitoramento de melhorias de arquitetura de sistemas"/>
    <x v="2"/>
    <n v="4"/>
    <s v="Responsável: Leandro de Lima Lira_x000a_Thiago Pereira de Brito Vieira_x000a_Danilo Balby Silva Castanheira_x000a_Thiago De Matos Batista"/>
    <s v="Formação Técnica-Especializada_x000a_Formação Gerencial"/>
    <s v="Introdução à Arquitetura de Dados Corporativa_x000a_(Caso não tenha sido realizado em 2017)"/>
    <s v="CS.Treina"/>
    <n v="2675"/>
    <n v="0"/>
    <n v="0"/>
    <n v="1200000"/>
    <n v="1200000"/>
    <s v="Estruturação, desenvolvimento, suporte, apoio, configuração e monitoramento de melhorias de arquitetura de sistemas - PDTI:(A091) TEMA:USUAR-TI "/>
    <s v="n/a"/>
    <s v="Aguardando assinatura do contrato para identificar data da prorrogação (valor de 1 milhão e meio para os dois)"/>
    <m/>
    <m/>
    <m/>
    <m/>
    <m/>
    <m/>
    <m/>
    <m/>
    <m/>
    <m/>
    <n v="0.3"/>
    <m/>
    <n v="0.4"/>
    <m/>
    <n v="0.55000000000000004"/>
    <m/>
    <n v="0.7"/>
    <m/>
    <n v="0.9"/>
    <m/>
    <n v="1"/>
    <m/>
    <m/>
    <m/>
    <s v="30% - Verificado interesse da contratada na prorrogação (SGI)_x000a_40% - Informe assinado e pesquisa de mercado realizada (SGI)_x000a_55% - Converniência e oportunidade (CD)_x000a_70% - Minuta de termo aditivo elaborada (AFCA)_x000a_90% - Parecer Jurídico e ajustes realizados (PFE)_x000a_100% - Termo aditivo assinado (SAF)"/>
    <m/>
    <s v="Ação será iniciada em julho"/>
  </r>
  <r>
    <x v="2"/>
    <x v="1"/>
    <s v="IDT82"/>
    <s v="IN07"/>
    <x v="7"/>
    <s v="A094"/>
    <s v="A057"/>
    <s v="Prorrogar Serviços de estruturação, suporte, aferição e apoio na gestão de dados"/>
    <x v="2"/>
    <n v="4"/>
    <s v="Responsável: Leandro de Lima Lira_x000a_Thiago Pereira de Brito Vieira_x000a_Danilo Balby Silva Castanheira_x000a_Thiago De Matos Batista_x000a_"/>
    <s v="n/a"/>
    <s v="n/a"/>
    <s v="n/a"/>
    <s v="n/a"/>
    <n v="0"/>
    <n v="0"/>
    <n v="910000"/>
    <n v="910000"/>
    <s v="Estruturação, suporte, aferição e apoio na gestão de dados - PDTI: (A094) TEMA:SISTEMTI SUBITEM:27 CONTRATADO:Novo Contrato PROJETO:PG6-SISQUA "/>
    <s v="n/a"/>
    <s v="Aguardando assinatura do contrato para identificar data da prorrogação"/>
    <m/>
    <m/>
    <m/>
    <m/>
    <m/>
    <m/>
    <m/>
    <m/>
    <m/>
    <m/>
    <n v="0.3"/>
    <m/>
    <n v="0.4"/>
    <m/>
    <n v="0.55000000000000004"/>
    <m/>
    <n v="0.7"/>
    <m/>
    <n v="0.9"/>
    <m/>
    <n v="1"/>
    <m/>
    <m/>
    <m/>
    <s v="30% - Verificado interesse da contratada na prorrogação (SGI)_x000a_40% - Informe assinado e pesquisa de mercado realizada (SGI)_x000a_55% - Converniência e oportunidade (CD)_x000a_70% - Minuta de termo aditivo elaborada (AFCA)_x000a_90% - Parecer Jurídico e ajustes realizados (PFE)_x000a_100% - Termo aditivo assinado (SAF)"/>
    <m/>
    <s v="Ação será iniciada em julho"/>
  </r>
  <r>
    <x v="2"/>
    <x v="1"/>
    <s v="IDT01, IDT04, , IDT05, IDT06, IDT07, IDT08, IDT09, IDT10, IDT14, IDT15, IDT16, IDT47"/>
    <s v="IN07"/>
    <x v="7"/>
    <s v="A101"/>
    <s v="A058"/>
    <s v="Prorrogar serviço para manutenção evolutiva de sistemas - Fábrica"/>
    <x v="2"/>
    <n v="3"/>
    <s v="Responsável: Antonio Carlos de Almeida_x000a_Márcio Augusto Farias Formiga_x000a_Thiago Pereira de Brito Vieira"/>
    <s v="n/a"/>
    <s v="n/a"/>
    <s v="n/a"/>
    <s v="n/a"/>
    <n v="4900000"/>
    <n v="5600000"/>
    <n v="1348534"/>
    <n v="1348534"/>
    <s v="Manutenção evolutiva de sistemas - Fábrica - PDTI: (A101) TEMA:SISTEMTI SUBITEM:93 CONTRATADO:CAST INFORMAT _x000a__x000a_Sustentação dos sistemas legados da Anatel - PDTI: (A066) TEMA:SISTEMTI SUBITEM:08 CONTRATADO:CAST INFORMAT "/>
    <s v="n/a"/>
    <d v="2018-10-22T00:00:00"/>
    <m/>
    <m/>
    <m/>
    <m/>
    <m/>
    <m/>
    <m/>
    <m/>
    <n v="0.3"/>
    <m/>
    <n v="0.4"/>
    <m/>
    <n v="0.55000000000000004"/>
    <m/>
    <n v="0.7"/>
    <m/>
    <n v="0.9"/>
    <m/>
    <n v="1"/>
    <m/>
    <m/>
    <m/>
    <m/>
    <m/>
    <s v="30% - Verificado interesse da contratada na prorrogação (SGI)_x000a_40% - Informe assinado e pesquisa de mercado realizada (SGI)_x000a_55% - Converniência e oportunidade (CD)_x000a_70% - Minuta de termo aditivo elaborada (AFCA)_x000a_90% - Parecer Jurídico e ajustes realizados (PFE)_x000a_100% - Termo aditivo assinado (SAF)"/>
    <m/>
    <s v="Ação será iniciada em maio"/>
  </r>
  <r>
    <x v="1"/>
    <x v="1"/>
    <s v="IDT84"/>
    <s v="IN07"/>
    <x v="7"/>
    <m/>
    <s v="A059"/>
    <s v="Contratar serviço de aferição e validação de métricas"/>
    <x v="2"/>
    <n v="2"/>
    <s v="Responsável: Antonio Carlos de Almeida_x000a_Jorge Wilson"/>
    <s v="n/a"/>
    <s v="n/a"/>
    <s v="n/a"/>
    <s v="n/a"/>
    <n v="0"/>
    <n v="0"/>
    <n v="636062"/>
    <n v="500000"/>
    <s v="Serviço de aferição e validação de métricas - PDTI: (A107) TEMA:SISTEMTI SUBITEM:57 CONTRATADO:EFICÁCIA ORG. "/>
    <s v="n/a"/>
    <d v="2018-10-22T00:00:00"/>
    <m/>
    <m/>
    <m/>
    <m/>
    <n v="0.3"/>
    <m/>
    <n v="0.4"/>
    <m/>
    <n v="0.55000000000000004"/>
    <m/>
    <m/>
    <m/>
    <n v="0.7"/>
    <m/>
    <n v="0.9"/>
    <m/>
    <n v="1"/>
    <m/>
    <m/>
    <m/>
    <m/>
    <m/>
    <m/>
    <m/>
    <s v="30% - Concluir a elaboração de artefatos (DoD, ETP, AR, TR, Pesquisa de Mercado);_x000a_40% - Conveniência e Oportunidade (SGI/CD)_x000a_55% - Edital (SAF)_x000a_70% - Parecer Jurídico e ajuste (PFE)_x000a_90% - Licitação (SAF)_x000a_100% - Contrato assinado (SAF)"/>
    <m/>
    <s v="Ação será iniciada em março"/>
  </r>
  <r>
    <x v="0"/>
    <x v="1"/>
    <s v="IDT85_x000a_SWOT"/>
    <s v="IN07"/>
    <x v="7"/>
    <s v="A151"/>
    <s v="A060"/>
    <s v="Reter conhecimento na SGI por meio do mapeamento dos procedimentos operacionais, com o objetivo de mitigar uma das fraquezas identificadas na Análise de SWOT do PDTIC: Alta dependência de terceirização e Número restrito de servidores com formação em TI"/>
    <x v="2"/>
    <n v="3"/>
    <s v="Responsável: Vanessa Macedo dos Anjos_x000a_Jorge Luiz Santos Paes Junior_x000a_Herika Kawata"/>
    <s v="n/a"/>
    <s v="n/a"/>
    <s v="n/a"/>
    <s v="n/a"/>
    <n v="0"/>
    <n v="0"/>
    <n v="0"/>
    <n v="0"/>
    <s v="Sem custo"/>
    <s v="n/a"/>
    <s v="n/a"/>
    <m/>
    <m/>
    <m/>
    <m/>
    <n v="0.1"/>
    <m/>
    <m/>
    <m/>
    <m/>
    <m/>
    <n v="0.5"/>
    <m/>
    <m/>
    <m/>
    <m/>
    <m/>
    <n v="0.75"/>
    <m/>
    <m/>
    <m/>
    <m/>
    <m/>
    <n v="1"/>
    <m/>
    <s v="10% - 3 POP_x000a_50% - 6 POPs_x000a_75% - 9 POPs_x000a_100% - 12 POPs"/>
    <m/>
    <m/>
  </r>
  <r>
    <x v="0"/>
    <x v="1"/>
    <s v="IDT13"/>
    <s v="IN07"/>
    <x v="7"/>
    <m/>
    <s v="A061"/>
    <s v="Elaborar ETP, com objetivo de prover solução para gerenciar bens e produtos apreendidos _x000a_(SEI nº 1923880)"/>
    <x v="2"/>
    <n v="2"/>
    <s v="Responsável: Juliana Rocha Studart Moniz_x000a_Leandro Max de Lima Silva"/>
    <s v="n/a"/>
    <s v="n/a"/>
    <s v="n/a"/>
    <s v="n/a"/>
    <n v="0"/>
    <n v="0"/>
    <n v="0"/>
    <n v="0"/>
    <s v="Sem custo"/>
    <s v="n/a"/>
    <s v="n/a"/>
    <m/>
    <m/>
    <m/>
    <m/>
    <n v="0.5"/>
    <m/>
    <m/>
    <m/>
    <n v="1"/>
    <m/>
    <m/>
    <m/>
    <m/>
    <m/>
    <m/>
    <m/>
    <m/>
    <m/>
    <m/>
    <m/>
    <m/>
    <m/>
    <m/>
    <m/>
    <s v="50% - Conclusão do levantamento de requisitos_x000a_100% - Conclusão do ETP com indicação de solução a ser adotada"/>
    <m/>
    <s v="Ação será iniciada em janeiro"/>
  </r>
  <r>
    <x v="0"/>
    <x v="0"/>
    <s v="IDT68_x000a_Pesquisa de Satisfação"/>
    <s v="IN07"/>
    <x v="7"/>
    <s v="A169"/>
    <s v="A062"/>
    <s v="Realizar ações com o objetivo de atender as necessidades identificadas na Pesquisa de Satisfação dos Usuários Internos de TIC da Agência _x000a_(Fraqueza: Dificuldade de implantação de medidas para garantir a satisfação dos usuários da SGI)"/>
    <x v="2"/>
    <n v="1"/>
    <s v="Responsável:_x000a_Vanessa dos Anjos_x000a_André Gustavo_x000a_Ana Claudia Sivieri_x000a_Guilherme Chehab"/>
    <s v="n/a"/>
    <s v="n/a"/>
    <s v="n/a"/>
    <s v="n/a"/>
    <n v="0"/>
    <n v="0"/>
    <n v="0"/>
    <n v="0"/>
    <s v="Sem custo"/>
    <s v="n/a"/>
    <s v="n/a"/>
    <m/>
    <m/>
    <n v="0.3"/>
    <m/>
    <m/>
    <m/>
    <m/>
    <m/>
    <n v="0.7"/>
    <m/>
    <m/>
    <m/>
    <m/>
    <m/>
    <m/>
    <m/>
    <n v="1"/>
    <m/>
    <m/>
    <m/>
    <m/>
    <m/>
    <m/>
    <m/>
    <s v="30% - Monitorar o atendimento da Central de Serviços e Implementar a pesquisa de qualidade após cada chamado realizado._x000a_70% - Disponibilização dos equipamentos de projeção na Sede e Unidades Descentralizadas_x000a_100% - Análise e diagnótico de problemas em toda rede wi-fi (sede e estados)"/>
    <m/>
    <m/>
  </r>
  <r>
    <x v="2"/>
    <x v="2"/>
    <s v="IDT094"/>
    <s v="IN07"/>
    <x v="7"/>
    <s v="A145"/>
    <s v="A063"/>
    <s v="Prorrogar contrato com Serpro para acesso às bases de dados de CPF/CNPJ - INFOCONV"/>
    <x v="2"/>
    <n v="2"/>
    <s v="Responsável: Leonardo Della Justina do Nascimento_x000a_Cleber Jose Santos"/>
    <s v="Técnica-Especializada_x000a_"/>
    <s v="1. Gestão e Fiscalização de Contratos_x000a_"/>
    <s v="1. SISP (a definir)"/>
    <s v="1. Sem ônus"/>
    <n v="0"/>
    <n v="0"/>
    <n v="88000"/>
    <n v="88000"/>
    <s v="Acesso ás bases de dados de CPF/CNPJ - Convênio Serpro - PDTI: (A145) TEMA:ACEINFOR SUBITEM:57 CONTRATADO:SERPRO-SERVIC "/>
    <s v="n/a"/>
    <d v="2018-10-08T00:00:00"/>
    <m/>
    <m/>
    <m/>
    <m/>
    <m/>
    <m/>
    <n v="0.3"/>
    <m/>
    <n v="0.4"/>
    <m/>
    <m/>
    <m/>
    <n v="0.7"/>
    <m/>
    <m/>
    <m/>
    <n v="0.9"/>
    <m/>
    <n v="1"/>
    <m/>
    <m/>
    <m/>
    <m/>
    <m/>
    <s v="30% - Verificado interesse da contratada na prorrogação (SGI)_x000a_40% - Informe assinado e pesquisa de mercado realizada (SGI)_x000a_70% - Minuta de termo aditivo elaborada (AFCA)_x000a_90% - Parecer Jurídico e ajustes realizados (PFE)_x000a_100% - Termo aditivo assinado (SAF)"/>
    <m/>
    <s v="Será iniciada em maio"/>
  </r>
  <r>
    <x v="1"/>
    <x v="1"/>
    <s v="IDT11, IDT29, IDT87"/>
    <s v="IN07"/>
    <x v="7"/>
    <m/>
    <s v="A064"/>
    <s v="Contratar serviços de suporte aos Apps Móveis: Sustentação, Manutenção Evolutiva, Análises (Instalações, frequência de uso, Fluxo de uso, Qualidade), Manutenção Preditivas"/>
    <x v="2"/>
    <n v="4"/>
    <s v="Responsável: Germano Lucas de Carvalho Costa_x000a_Antonio Carlos de Almeida_x000a_Danilo Balby Silva Castanheira_x000a_Wesley Paesano"/>
    <s v="n/a"/>
    <s v="n/a"/>
    <s v="n/a"/>
    <s v="n/a"/>
    <n v="0"/>
    <n v="900000"/>
    <n v="0"/>
    <n v="600000"/>
    <m/>
    <s v="n/a"/>
    <d v="2018-09-30T00:00:00"/>
    <m/>
    <m/>
    <m/>
    <m/>
    <n v="0.3"/>
    <m/>
    <n v="0.4"/>
    <m/>
    <n v="0.55000000000000004"/>
    <m/>
    <m/>
    <m/>
    <n v="0.7"/>
    <m/>
    <n v="0.9"/>
    <m/>
    <n v="1"/>
    <m/>
    <m/>
    <m/>
    <m/>
    <m/>
    <m/>
    <m/>
    <s v="30% - Concluir a elaboração de artefatos (DoD, ETP, AR, TR, Pesquisa de Mercado);_x000a_40% - Conveniência e Oportunidade (SGI/CD)_x000a_55% - Edital (SAF)_x000a_70% - Parecer Jurídico e ajustes (PFE)_x000a_90% - Licitação (SAF)_x000a_100% - Contrato assinado (SAF)"/>
    <m/>
    <m/>
  </r>
  <r>
    <x v="1"/>
    <x v="0"/>
    <s v="IDT88"/>
    <s v="IN07"/>
    <x v="7"/>
    <m/>
    <s v="A065"/>
    <s v="Renovar a subscrição de suporte do Patrim"/>
    <x v="1"/>
    <n v="2"/>
    <s v="Responsável: Rogério Abreu dos Santos"/>
    <s v="n/a"/>
    <s v="n/a"/>
    <s v="n/a"/>
    <s v="n/a"/>
    <n v="0"/>
    <n v="0"/>
    <n v="0"/>
    <n v="378328"/>
    <s v="Contratação do SIADS em andamento. "/>
    <s v="n/a"/>
    <d v="2018-08-31T00:00:00"/>
    <n v="0.3"/>
    <m/>
    <n v="0.4"/>
    <m/>
    <n v="0.55000000000000004"/>
    <m/>
    <m/>
    <m/>
    <n v="0.7"/>
    <m/>
    <m/>
    <m/>
    <n v="0.9"/>
    <m/>
    <n v="1"/>
    <m/>
    <m/>
    <m/>
    <m/>
    <m/>
    <m/>
    <m/>
    <m/>
    <m/>
    <s v="30% - Concluir a elaboração de artefatos (DoD, ETP, AR, TR, Pesquisa de Mercado);_x000a_40% - Conveniência e Oportunidade (SGI/CD)_x000a_55% - Edital (SAF)_x000a_70% - Parecer Jurídico e ajustes (PFE)_x000a_90% - Licitação (SAF)_x000a_100% - Contrato assinado (SAF)"/>
    <s v="Possibilidade de contratação via dispensa por 5 meses até a implantação do SIADS em 2019. Avaliar com a AFIS."/>
    <s v="Contratação do SIADS já adiantada (RMS) _x000a_Processo SEI 53500.010153/2016-66"/>
  </r>
  <r>
    <x v="0"/>
    <x v="0"/>
    <s v="IDT89"/>
    <s v="IN07"/>
    <x v="7"/>
    <m/>
    <s v="A066"/>
    <s v="Implantar o Patrim"/>
    <x v="1"/>
    <n v="2"/>
    <s v="Responsável: Rogério Abreu dos Santos"/>
    <s v="n/a"/>
    <s v="n/a"/>
    <s v="n/a"/>
    <s v="n/a"/>
    <n v="0"/>
    <n v="0"/>
    <n v="0"/>
    <n v="0"/>
    <s v="Sem custo"/>
    <s v="n/a"/>
    <s v="n/a"/>
    <m/>
    <m/>
    <m/>
    <m/>
    <m/>
    <m/>
    <m/>
    <m/>
    <m/>
    <m/>
    <m/>
    <m/>
    <m/>
    <m/>
    <m/>
    <m/>
    <n v="0.5"/>
    <m/>
    <n v="1"/>
    <m/>
    <m/>
    <m/>
    <m/>
    <m/>
    <s v="50% - Instalação e configuração._x000a_100% - Testes de homologação e disponibilização em Produção."/>
    <m/>
    <s v="Contratação do SIADS já adiantada (RMS) _x000a_Processo SEI 53500.010153/2016-66"/>
  </r>
  <r>
    <x v="0"/>
    <x v="1"/>
    <s v="IDT27"/>
    <s v="IN07"/>
    <x v="7"/>
    <m/>
    <s v="A067"/>
    <s v="Prover Gestão de Contratos da Central de Atendimento da Anatel - SGC"/>
    <x v="1"/>
    <m/>
    <m/>
    <s v="n/a"/>
    <s v="n/a"/>
    <s v="n/a"/>
    <s v="n/a"/>
    <n v="0"/>
    <n v="0"/>
    <n v="0"/>
    <n v="0"/>
    <m/>
    <s v="n/a"/>
    <s v="n/a"/>
    <m/>
    <m/>
    <m/>
    <m/>
    <n v="1"/>
    <m/>
    <m/>
    <m/>
    <m/>
    <m/>
    <m/>
    <m/>
    <m/>
    <m/>
    <m/>
    <m/>
    <m/>
    <m/>
    <m/>
    <m/>
    <m/>
    <m/>
    <m/>
    <m/>
    <s v="100% - conclusão do ETP"/>
    <m/>
    <m/>
  </r>
  <r>
    <x v="2"/>
    <x v="2"/>
    <s v="IDT103"/>
    <s v="IN07"/>
    <x v="7"/>
    <m/>
    <s v="A068"/>
    <s v="Renovar subscrição de suporte técnico do software de  Sophia Biblioteca"/>
    <x v="2"/>
    <n v="2"/>
    <s v="Responsável: José Ivan e Carolina"/>
    <s v="n/a"/>
    <s v="n/a"/>
    <s v="n/a"/>
    <s v="n/a"/>
    <n v="0"/>
    <n v="0"/>
    <n v="0"/>
    <n v="11000"/>
    <m/>
    <s v="n/a"/>
    <d v="2018-04-26T00:00:00"/>
    <n v="0.3"/>
    <n v="0.4"/>
    <m/>
    <n v="0.7"/>
    <m/>
    <n v="0.9"/>
    <n v="1"/>
    <m/>
    <m/>
    <m/>
    <m/>
    <m/>
    <m/>
    <m/>
    <m/>
    <m/>
    <m/>
    <m/>
    <m/>
    <m/>
    <m/>
    <m/>
    <m/>
    <m/>
    <s v="30% - Verificado interesse da contratada na prorrogação (SGI)_x000a_40% - Informe assinado e pesquisa de mercado realizada (SGI)_x000a_70% - Minuta de termo aditivo elaborada (AFCA)_x000a_90% - Parecer Jurídico e ajustes realizados (PFE)_x000a_100% - Termo aditivo assinado (SAF)"/>
    <m/>
    <m/>
  </r>
  <r>
    <x v="3"/>
    <x v="1"/>
    <s v="PO 2018"/>
    <s v="n/a"/>
    <x v="8"/>
    <s v="A118"/>
    <m/>
    <s v="Implantar solução de apoio ao processo de Controle, _x000a_Implantar solução de apoio ao Piloto da Análise de Dados Estruturados,  Implantar solução integrada de apoio ao processo de Fiscalização Regulatória com objetivo de Prover solução para Realizar Fiscalização Regulatória (2018) - Realizar - Condicionada ao orçamento"/>
    <x v="0"/>
    <n v="3"/>
    <s v="Responsável: Vanessa Macedo dos Anjos_x000a_Leandro Max de Lima Silva_x000a_Marx Gomes Van Der Linden"/>
    <s v="n/a"/>
    <s v="n/a"/>
    <s v="n/a"/>
    <s v="n/a"/>
    <n v="1100000"/>
    <n v="0"/>
    <n v="0"/>
    <n v="0"/>
    <s v="Solução para Realizar Fiscalização Regulatória (2018) - PDTI: (A118) TEMA:SISTEMTI SUBITEM:92 CONTRATADO:Novo Contrato PROJETO:PG1-FISCAL "/>
    <s v="http://integra/PWA/SGI/sistemas/_layouts/xlviewer.aspx?id=/PWA/SGI/sistemas/Project%20Documents/PDTIC_2017-2019-Fichas_de_projeto_GIDS_.xlsx&amp;Source=http%3A%2F%2Fintegra%2FPWA%2FSGI%2Fsistemas%2Fdefault%2Easpx&amp;DefaultItemOpen=1"/>
    <m/>
    <n v="0.25"/>
    <m/>
    <m/>
    <m/>
    <n v="0.5"/>
    <m/>
    <m/>
    <m/>
    <m/>
    <m/>
    <m/>
    <m/>
    <m/>
    <m/>
    <m/>
    <m/>
    <n v="1"/>
    <m/>
    <m/>
    <m/>
    <m/>
    <m/>
    <m/>
    <m/>
    <s v="25% - Implantação da solução de apoio ao processo de Controle_x000a_50% - Piloto da Análise de Dados Estruturados_x000a_100% - Implantação da solução integrada de apoio ao processo de Fiscalização Regulatória"/>
    <s v="Cancelar, tendo em vista que os requisitos originais não foram definidos e a necessidade não constou no pleito de atualização do PDTIC"/>
    <m/>
  </r>
  <r>
    <x v="3"/>
    <x v="1"/>
    <s v="PO 2018"/>
    <s v="n/a"/>
    <x v="9"/>
    <s v="A121"/>
    <m/>
    <s v="Evoluir plataforma de Gesto de Riscos (Archer) para atender novos requisitos do processo (Realização dos demais Casos de Uso do processo de Gestão de Riscos baseado em modelos prospectivos e indicadores Estratégicos), com objetivo de Prover solução para Gerir Controles Internos e Riscos (2018) - Realizar - Condicionada ao orçamento"/>
    <x v="0"/>
    <n v="5"/>
    <s v="Reponsável: Vanessa Macedo dos Anjos_x000a_Wesley Paesano Lins_x000a_Éder Souza Gualberto"/>
    <s v="Formação Gerencial"/>
    <s v="Gestão de Risco_x000a_(Caso não tenha sido realizado em 2017)"/>
    <s v="SISP_x000a_Escola Superior de Redes"/>
    <s v="n/a"/>
    <n v="1370000"/>
    <n v="0"/>
    <n v="0"/>
    <n v="0"/>
    <s v="Solução para Gerir Controles Internos e Riscos (2018) - PDTI: (A121) TEMA:SISTEMTI SUBITEM:93 CONTRATADO:Novo Contrato PROJETO:PG7-INTELI "/>
    <s v="http://integra/PWA/SGI/sistemas/_layouts/xlviewer.aspx?id=/PWA/SGI/sistemas/Project%20Documents/PDTIC_2017-2019-Fichas_de_projeto_GIDS_.xlsx&amp;Source=http%3A%2F%2Fintegra%2FPWA%2FSGI%2Fsistemas%2Fdefault%2Easpx&amp;DefaultItemOpen=1"/>
    <m/>
    <m/>
    <m/>
    <m/>
    <m/>
    <m/>
    <m/>
    <m/>
    <m/>
    <n v="1"/>
    <m/>
    <m/>
    <m/>
    <m/>
    <m/>
    <m/>
    <m/>
    <m/>
    <m/>
    <m/>
    <m/>
    <m/>
    <m/>
    <m/>
    <m/>
    <s v="100% - Demais Casos de Uso do processo de Gestão de Riscos baseado em modelos prospectivos e indicadores Estratégicos"/>
    <s v="Cancelar, tendo em vista que os requisitos originais não foram definidos e a necessidade não constou no pleito de atualização do PDTIC"/>
    <m/>
  </r>
  <r>
    <x v="3"/>
    <x v="0"/>
    <s v="IDT12"/>
    <s v="IN08"/>
    <x v="6"/>
    <s v="Ref A024"/>
    <m/>
    <s v="Adquirir solução para manutenção e aperfeiçoamento do ambiente de trabalho de microinformática - Salas de Reunião - Solução de videoconferência"/>
    <x v="3"/>
    <n v="2"/>
    <s v="Responsável: Ricarlos Machado de Moraes"/>
    <s v="n/a"/>
    <s v="n/a"/>
    <s v="n/a"/>
    <s v="n/a"/>
    <n v="0"/>
    <n v="0"/>
    <n v="0"/>
    <n v="0"/>
    <s v="Valor previsto na primeira ação_x000a__x000a_Salas de reuniões de VC nas GRs e Sede. (15 salas)"/>
    <m/>
    <m/>
    <m/>
    <m/>
    <m/>
    <m/>
    <m/>
    <m/>
    <n v="0.3"/>
    <m/>
    <n v="0.4"/>
    <m/>
    <n v="0.55000000000000004"/>
    <m/>
    <m/>
    <m/>
    <n v="0.7"/>
    <m/>
    <m/>
    <m/>
    <n v="0.9"/>
    <m/>
    <n v="1"/>
    <m/>
    <m/>
    <m/>
    <s v="30% - Concluir a elaboração de artefatos (DoD, ETP, AR, TR, Pesquisa de Mercado);_x000a_40% - Conveniência e Oportunidade (SGI/CD)_x000a_55% - Edital (SAF)_x000a_70% - Parecer Jurídico e ajustes (PFE)_x000a_90% - Licitação (SAF)_x000a_100% - Contrato assinado (SAF)"/>
    <s v="Cancelar, considerando a capacidade de execução da SGI. Ademais existe decisão anterior da CITI de priorizar o uso do Lync"/>
    <s v="Verificar se será excluída_x000a_Ação será iniciada em janeiro"/>
  </r>
  <r>
    <x v="3"/>
    <x v="0"/>
    <s v="2016_x000a_LN CE IDT 023"/>
    <s v="IN08"/>
    <x v="6"/>
    <s v="A045"/>
    <m/>
    <s v="Prorrogar o fornecimento de certificados do tipo A1 para Equipamentos para comprovação de autencidades dos sítios da Anatel na Internet"/>
    <x v="3"/>
    <n v="1"/>
    <s v="Responsável: Cléoben Gomes Lopes"/>
    <s v="n/a"/>
    <s v="n/a"/>
    <s v="n/a"/>
    <s v="n/a"/>
    <n v="0"/>
    <n v="0"/>
    <n v="0"/>
    <n v="0"/>
    <m/>
    <s v="n/a"/>
    <m/>
    <m/>
    <m/>
    <n v="0.3"/>
    <m/>
    <n v="0.4"/>
    <m/>
    <n v="0.55000000000000004"/>
    <m/>
    <m/>
    <m/>
    <n v="0.7"/>
    <m/>
    <m/>
    <m/>
    <n v="0.9"/>
    <m/>
    <n v="1"/>
    <m/>
    <m/>
    <m/>
    <m/>
    <m/>
    <m/>
    <m/>
    <s v="30% - Concluir a elaboração de artefatos (DoD, ETP, AR, TR, Pesquisa de Mercado);_x000a_40% - Conveniência e Oportunidade (SGI/CD)_x000a_55% - Edital (SAF)_x000a_70% - Parecer Jurídico e ajustes (PFE)_x000a_90% - Licitação (SAF)_x000a_100% - Contrato assinado (SAF)"/>
    <s v="Cancelar prorrogação, tendo em vista que o certificado disponibilizado pelo SERPRO não atendia a Anatel. O serviço será contratado em 2018."/>
    <m/>
  </r>
  <r>
    <x v="3"/>
    <x v="0"/>
    <s v="IDT47"/>
    <s v="IN08"/>
    <x v="6"/>
    <s v="A066"/>
    <m/>
    <s v="Prorrogar a prestação do serviço de manutenção evolutivas e sustentação de sistemas"/>
    <x v="2"/>
    <n v="2"/>
    <s v="Responsável: Wesley Paesano Lins"/>
    <s v="n/a"/>
    <s v="n/a"/>
    <s v="n/a"/>
    <s v="n/a"/>
    <n v="0"/>
    <n v="0"/>
    <n v="0"/>
    <n v="0"/>
    <m/>
    <s v="n/a"/>
    <m/>
    <m/>
    <m/>
    <m/>
    <m/>
    <m/>
    <m/>
    <m/>
    <m/>
    <n v="0.3"/>
    <m/>
    <n v="0.4"/>
    <m/>
    <n v="0.7"/>
    <m/>
    <m/>
    <m/>
    <n v="0.9"/>
    <m/>
    <n v="1"/>
    <m/>
    <m/>
    <m/>
    <m/>
    <m/>
    <s v="30% - Verificado interesse da contratada na prorrogação (SGI)_x000a_40% - Informe assinado e pesquisa de mercado realizada (SGI)_x000a_55% - Converniência e oportunidade (CD)_x000a_70% - Minuta de termo aditivo elaborada (AFCA)_x000a_90% - Parecer Jurídico e ajustes realizados (PFE)_x000a_100% - Termo aditivo assinado (SAF)"/>
    <s v="Cancelar, tendo em vista que o valor  previsto para manutenções evolutivas está vinculado à ação A101"/>
    <s v="Ação será  iniciada em maio"/>
  </r>
  <r>
    <x v="3"/>
    <x v="0"/>
    <s v="2016_x000a_LN CE IDT  303"/>
    <s v="IN08"/>
    <x v="6"/>
    <s v="A078"/>
    <m/>
    <s v="Prorrogar serviço de interligação de unidades descentralizadas da Anatel (2018) - Rede MPLS (Telebras)"/>
    <x v="3"/>
    <m/>
    <m/>
    <m/>
    <m/>
    <m/>
    <m/>
    <n v="0"/>
    <n v="0"/>
    <n v="0"/>
    <n v="0"/>
    <s v="Serviço de interligação de unidades descentralizadas da Anatel - PDTI: (A078) TEMA:DADOS-TI SUBITEM:97 CONTRATADO:TELEBRÁS "/>
    <s v="n/a"/>
    <m/>
    <n v="0.4"/>
    <m/>
    <n v="0.55000000000000004"/>
    <m/>
    <m/>
    <m/>
    <n v="0.7"/>
    <m/>
    <m/>
    <m/>
    <n v="0.9"/>
    <m/>
    <n v="1"/>
    <m/>
    <m/>
    <m/>
    <m/>
    <m/>
    <m/>
    <m/>
    <m/>
    <m/>
    <m/>
    <m/>
    <s v="30% - Verificado interesse da contratada na prorrogação (SGI)_x000a_40% - Informe assinado e pesquisa de mercado realizada (SGI)_x000a_55% - Converniência e oportunidade (CD)_x000a_70% - Minuta de termo aditivo elaborada (AFCA)_x000a_90% - Parecer Jurídico e ajustes realizados (PFE)_x000a_100% - Termo aditivo assinado (SAF)"/>
    <s v="Cancelar tendo em vista que o serviço não será prorrogado. Será feita nova contratação."/>
    <m/>
  </r>
  <r>
    <x v="3"/>
    <x v="0"/>
    <s v="IDT66"/>
    <s v="IN08"/>
    <x v="6"/>
    <s v="A171"/>
    <m/>
    <s v="Propor Catálogo de serviços baseado no Negócio_x000a_(Fraqueza: Dificuldade de definição do SLA entre TI e as áreas de negócio). _x000a_(De 2017 para 2018)"/>
    <x v="3"/>
    <n v="16"/>
    <s v="Responsável: Wesley Paesano Lins_x000a_Adriano César Dias_x000a_Cléoben Gomes Lopes_x000a_Patrick Rocha Henriques de Moura_x000a_Rogério Abreu dos Santos_x000a_Uenio Paulo de Souza Gomes_x000a_André Gustavo Farias Gonçalves_x000a_Eduardo Takafashi_x000a_Márcio Augusto Formiga_x000a_Vanessa Macedo dos Anjos"/>
    <s v="Formação Técnica-Especializada"/>
    <s v="1. Análise de Requisitos orientada ao Negócio_x000a_2. Capacitação em metodologias ágeis (XP, SCRUM, outros)_x000a_3. Implementação do Sistema de Gestão de Continuidade de Negócios"/>
    <s v="1. Instrutoria Interna (Rodney Riquelme Da Cunha)_x000a_2. Trainning e Caelum_x000a_3. BSI Group, ABBC e FESP"/>
    <s v="1. ___x000a_2. R$ 1000,00_x000a_3. R$ 2.000,00"/>
    <n v="0"/>
    <n v="0"/>
    <n v="0"/>
    <n v="0"/>
    <s v="Sem custo"/>
    <s v="n/a"/>
    <m/>
    <m/>
    <m/>
    <m/>
    <m/>
    <m/>
    <m/>
    <m/>
    <m/>
    <n v="0.25"/>
    <m/>
    <m/>
    <m/>
    <n v="0.5"/>
    <m/>
    <m/>
    <m/>
    <n v="0.75"/>
    <m/>
    <m/>
    <m/>
    <n v="1"/>
    <m/>
    <m/>
    <m/>
    <s v="25% - definir o catálogo e prospectar ferramenta;_x000a_50% - implantar ferramenta;_x000a_75% - popular ferramenta;_x000a_100% - divultação do novo catálogo."/>
    <s v="Cancelar tendo em vista que o produto já está contemplado na ação A159"/>
    <m/>
  </r>
  <r>
    <x v="3"/>
    <x v="0"/>
    <s v="2016_x000a_PDTIC 2015-2016"/>
    <s v="IN08"/>
    <x v="6"/>
    <s v="A186"/>
    <m/>
    <s v="Atualizar a Agência para o IPv6_x000a_Portal já é IPV6"/>
    <x v="3"/>
    <n v="3"/>
    <s v="Responsável: Patrick Rocha Henriques de Moura_x000a_Lourenco Tomazette Neto_x000a_Luzemario Dantas Rocha"/>
    <s v="n/a"/>
    <s v="n/a"/>
    <s v="n/a"/>
    <s v="n/a"/>
    <n v="0"/>
    <n v="0"/>
    <n v="0"/>
    <n v="0"/>
    <s v="Ação não concluída no PDTIC 2015-2016, transferida para o PDTIC 2017-2019. Status de execução em dez/2016=75%"/>
    <s v="n/a"/>
    <m/>
    <m/>
    <m/>
    <n v="0.5"/>
    <m/>
    <m/>
    <m/>
    <m/>
    <m/>
    <m/>
    <m/>
    <n v="0.5"/>
    <m/>
    <m/>
    <m/>
    <m/>
    <m/>
    <m/>
    <m/>
    <m/>
    <m/>
    <m/>
    <m/>
    <m/>
    <m/>
    <s v="50% - Retomada das configurações do ambiente;_x000a_50% - Ambiente compatível com IPv6."/>
    <s v="Cancelar, tendo em vista que não se trata de demanda que afete o funcionamento da Agência no curto prazo. Pode-se postergar para 2019. Nosso site e os sistemas já são acessíveis por IPV6. Implantação será retomada em 2019, após a contratação e implantação do UTM, pois durante a execução da ação foram identificadas incompatibilidades no firewall atual da Agência.  "/>
    <m/>
  </r>
  <r>
    <x v="3"/>
    <x v="0"/>
    <s v="2016_x000a_PEI OE 01_x000a_LN IN IDT 106"/>
    <s v="IN08"/>
    <x v="6"/>
    <s v="A032"/>
    <m/>
    <s v="Adquirir RFEye Monitor da CRFS "/>
    <x v="3"/>
    <n v="5"/>
    <s v="Responsável: Luzemário Dantas Rocha_x000a_Patrick Rocha Henriques de Moura_x000a_Daniel Wanderley Romão_x000a_Lourenço Tomazette Neto_x000a_Cléoben Gomes Lopes"/>
    <s v="n/a"/>
    <s v="n/a"/>
    <s v="n/a"/>
    <s v="n/a"/>
    <n v="1957082"/>
    <n v="0"/>
    <n v="0"/>
    <n v="0"/>
    <s v="Solução de integração e gestão de redes de monitoramento para fiscalização - PDTI: (A032) TEMA:SISTEMTI SUBITEM:93 CONTRATADO:Novo Contrato "/>
    <s v="n/a"/>
    <m/>
    <m/>
    <m/>
    <m/>
    <m/>
    <m/>
    <m/>
    <m/>
    <m/>
    <m/>
    <m/>
    <m/>
    <m/>
    <m/>
    <m/>
    <m/>
    <m/>
    <m/>
    <m/>
    <m/>
    <m/>
    <m/>
    <m/>
    <m/>
    <m/>
    <m/>
    <s v="Cancelar. Essa proposta de aquisição não teve sua demanda confirmada. "/>
    <m/>
  </r>
  <r>
    <x v="3"/>
    <x v="0"/>
    <s v="2016_x000a_LN IN IDT 130"/>
    <s v="IN08"/>
    <x v="6"/>
    <s v="A033"/>
    <m/>
    <s v="Adquirir equipamentos para detecção e avaliação de redes utilizando protocolos 802.11a,b,g,n"/>
    <x v="3"/>
    <n v="1"/>
    <s v="Responsável: Daniel Wanderley Romão"/>
    <s v="n/a"/>
    <s v="n/a"/>
    <s v="n/a"/>
    <s v="n/a"/>
    <n v="0"/>
    <n v="0"/>
    <n v="0"/>
    <n v="0"/>
    <m/>
    <s v="n/a"/>
    <m/>
    <m/>
    <m/>
    <m/>
    <m/>
    <m/>
    <m/>
    <m/>
    <m/>
    <m/>
    <m/>
    <m/>
    <m/>
    <m/>
    <m/>
    <m/>
    <m/>
    <m/>
    <m/>
    <m/>
    <m/>
    <m/>
    <m/>
    <m/>
    <m/>
    <s v="Ação cancelada. Essa proposta de aquisição não teve sua demanda confirmada (formalizada)."/>
    <s v="Cancelar, tendo em vista que a proposta de aquisição não teve sua demanda confirmada"/>
    <m/>
  </r>
  <r>
    <x v="3"/>
    <x v="0"/>
    <s v="2016_x000a_PEI OE 01_x000a_PO 2018_x000a_LN IN IDT 077"/>
    <s v="IN08"/>
    <x v="6"/>
    <s v="A030"/>
    <m/>
    <s v="Adquirir softwares e aplicativos diversos (Adquirir Software de elaboração e acompanhamento do Planejamento Estratégico)"/>
    <x v="3"/>
    <n v="1"/>
    <s v="Responsável: Joao Tadeu Salazar Ferreira_x000a_Rogério Abreu dos Santos"/>
    <s v="n/a"/>
    <s v="n/a"/>
    <s v="n/a"/>
    <s v="n/a"/>
    <n v="1100000"/>
    <n v="0"/>
    <n v="0"/>
    <n v="0"/>
    <s v="Softwares e aplicativos diversos (Software de Elaboração e Acompanhamento do Planejamento Estratégico) - PDTI: (A030) TEMA:SISTEMTI SUBITEM:93 "/>
    <s v="n/a"/>
    <m/>
    <m/>
    <m/>
    <m/>
    <m/>
    <n v="0.1"/>
    <m/>
    <n v="0.3"/>
    <m/>
    <m/>
    <m/>
    <n v="0.4"/>
    <m/>
    <n v="0.5"/>
    <m/>
    <m/>
    <m/>
    <n v="0.7"/>
    <m/>
    <m/>
    <m/>
    <n v="0.9"/>
    <m/>
    <n v="1"/>
    <m/>
    <m/>
    <s v="Cancelar: foi solicitado em 06/06/2017, por meio do Memorando nº 51/2017/SEI/GIMR/SGI, (SEI nº 1521051), solicitamos à SPR a formalização da(s) necessidade(s) por meio da submissão do Documento de Oficialização da Demanda (DOD), contendo o detalhamento e justificativa da necessidade da solução a ser atendida pela contratação, em conformidade com a Instrução Normativa MP/SLTI Nº 4/2014 (IN-04), de 11 de setembro de 2014. Tal confirmação não foi enviada à GIMR."/>
    <m/>
  </r>
  <r>
    <x v="3"/>
    <x v="1"/>
    <s v="2016_x000a_PE Sistemas de Qualidade_x000a_LN CE IDT 312"/>
    <s v="IN07"/>
    <x v="7"/>
    <s v="A097"/>
    <m/>
    <s v="Prorrogar serviço de configuração, suporte, gestão e monitoramento de middleware SOA"/>
    <x v="3"/>
    <n v="5"/>
    <s v="Responsável: Leandro de Lima Lira_x000a_Thiago Pereira de Brito Vieira_x000a_Danilo Balby Silva Castanheira_x000a_Thiago De Matos Batista_x000a_"/>
    <s v="n/a"/>
    <s v="n/a"/>
    <s v="n/a"/>
    <s v="n/a"/>
    <n v="0"/>
    <n v="0"/>
    <n v="0"/>
    <n v="0"/>
    <s v="Configuração, suporte, gestão e monitoramento de middleware SOA - PDTI: (A097) TEMA:USUAR-TI SUBITEM:08 CONTRATADO:Novo Contrato PROJETO:PG6"/>
    <s v="n/a"/>
    <m/>
    <n v="0.3"/>
    <m/>
    <n v="0.4"/>
    <m/>
    <n v="0.55000000000000004"/>
    <m/>
    <n v="0.7"/>
    <m/>
    <n v="0.9"/>
    <m/>
    <n v="1"/>
    <m/>
    <m/>
    <m/>
    <m/>
    <m/>
    <m/>
    <m/>
    <m/>
    <m/>
    <m/>
    <m/>
    <m/>
    <m/>
    <s v="30% - Verificado interesse da contratada na prorrogação (SGI)_x000a_40% - Informe assinado e pesquisa de mercado realizada (SGI)_x000a_55% - Converniência e oportunidade (CD)_x000a_70% - Minuta de termo aditivo elaborada (AFCA)_x000a_90% - Parecer Jurídico e ajustes realizados (PFE)_x000a_100% - Termo aditivo assinado (SAF)"/>
    <s v="Prorrogação cancelada, tendo em vista que a contatação não pode ser realizada em 2017, será portanto realizada em 2018."/>
    <m/>
  </r>
  <r>
    <x v="3"/>
    <x v="1"/>
    <s v="2016_x000a_LN IE IDT  002"/>
    <s v="IN07"/>
    <x v="7"/>
    <s v="A104"/>
    <m/>
    <s v="Contratar Fábrica para desenvolvimento de sistemas"/>
    <x v="3"/>
    <n v="4"/>
    <s v="Responsável: Antonio Carlos de Almeida_x000a_Márcio Augusto Farias Formiga_x000a_Thiago Pereira de Brito Vieira"/>
    <s v="n/a"/>
    <s v="n/a"/>
    <s v="n/a"/>
    <s v="n/a"/>
    <n v="1500000"/>
    <n v="0"/>
    <n v="0"/>
    <n v="0"/>
    <s v="Desenvolvimento de sistemas - Fábrica - PDTI: (A104) TEMA:SISTEMTI SUBITEM:92 CONTRATADO:Novo Contrato "/>
    <s v="n/a"/>
    <m/>
    <m/>
    <m/>
    <m/>
    <m/>
    <m/>
    <m/>
    <m/>
    <m/>
    <m/>
    <m/>
    <m/>
    <m/>
    <m/>
    <m/>
    <m/>
    <m/>
    <m/>
    <m/>
    <m/>
    <m/>
    <m/>
    <m/>
    <m/>
    <m/>
    <s v="30% - Concluir a elaboração de artefatos (DoD, ETP, AR, TR, Pesquisa de Mercado);_x000a_40% - Conveniência e Oportunidade (SGI/CD)_x000a_55% - Edital (SAF)_x000a_70% - Parecer Jurídico e ajuste (PFE)_x000a_90% - Licitação (SAF)_x000a_100% - Contrato assinado (SAF)"/>
    <s v="Cancelar tendo em vista que não há demandas mapeadas para novos sistemas."/>
    <m/>
  </r>
  <r>
    <x v="3"/>
    <x v="1"/>
    <s v="2016_x000a_LN CE IDT 061"/>
    <s v="IN07"/>
    <x v="7"/>
    <s v="A107"/>
    <m/>
    <s v="Prorrogar serviço de aferição e validação de métricas"/>
    <x v="3"/>
    <n v="3"/>
    <s v="Responsável: Antonio Carlos de Almeida"/>
    <s v="n/a"/>
    <s v="n/a"/>
    <s v="n/a"/>
    <s v="n/a"/>
    <n v="0"/>
    <n v="0"/>
    <n v="0"/>
    <n v="0"/>
    <s v="Serviço de aferição e validação de métricas - PDTI: (A107) TEMA:SISTEMTI SUBITEM:57 CONTRATADO:EFICÁCIA ORG. "/>
    <s v="n/a"/>
    <m/>
    <m/>
    <m/>
    <m/>
    <m/>
    <n v="0.3"/>
    <m/>
    <n v="0.4"/>
    <m/>
    <n v="0.55000000000000004"/>
    <m/>
    <n v="0.7"/>
    <m/>
    <m/>
    <m/>
    <n v="0.9"/>
    <m/>
    <n v="1"/>
    <m/>
    <m/>
    <m/>
    <m/>
    <m/>
    <m/>
    <m/>
    <s v="30% - Verificado interesse da contratada na prorrogação (SGI)_x000a_40% - Informe assinado e pesquisa de mercado realizada (SGI)_x000a_55% - Converniência e oportunidade (CD)_x000a_70% - Minuta de termo aditivo elaborada (AFCA)_x000a_90% - Parecer Jurídico e ajustes realizados (PFE)_x000a_100% - Termo aditivo assinado (SAF)"/>
    <s v="Prorrogação cancelada tendo em vista que o serviço será contratado."/>
    <m/>
  </r>
  <r>
    <x v="3"/>
    <x v="1"/>
    <s v="2016_x000a_LN CE IDT  315"/>
    <s v="IN07"/>
    <x v="7"/>
    <s v="A109"/>
    <m/>
    <s v="Contratar serviço de avaliação de qualidade de software (Teste)"/>
    <x v="3"/>
    <n v="5"/>
    <s v="Responsável: Thiago Pereira de Brito Vieira_x000a_Danilo Balby Silva Castanheira_x000a_Marx Gomes Van Der Linden_x000a_Márcio Vinícius de Moura Ribeiro"/>
    <s v="n/a"/>
    <s v="n/a"/>
    <s v="n/a"/>
    <s v="n/a"/>
    <n v="1500000"/>
    <n v="0"/>
    <n v="0"/>
    <n v="0"/>
    <s v="Serviço de avaliação de qualidade de software (Teste) - PDTI: (A109) TEMA:SISTEMTI SUBITEM:57 CONTRATADO:Novo Contrato "/>
    <s v="n/a"/>
    <m/>
    <m/>
    <m/>
    <m/>
    <m/>
    <m/>
    <m/>
    <m/>
    <m/>
    <m/>
    <m/>
    <m/>
    <m/>
    <m/>
    <m/>
    <m/>
    <m/>
    <m/>
    <m/>
    <m/>
    <m/>
    <m/>
    <m/>
    <m/>
    <m/>
    <s v="30% - Concluir a elaboração de artefatos (DoD, ETP, AR, TR, Pesquisa de Mercado);_x000a_40% - Conveniência e Oportunidade (SGI/CD)_x000a_55% - Edital (SAF)_x000a_70% - Parecer Jurídico e ajuste (PFE)_x000a_90% - Licitação (SAF)_x000a_100% - Contrato assinado (SAF)"/>
    <s v="Ação cancelada tendo em vista que não há ações mapeadas para execução do contrato."/>
    <m/>
  </r>
  <r>
    <x v="3"/>
    <x v="1"/>
    <s v="IDT68_x000a_Pesquisa de Satisfação"/>
    <s v="IN07"/>
    <x v="7"/>
    <s v="A166"/>
    <m/>
    <s v="Realizar ações com o objetivo de atender as necessidades identificadas na Pesquisa de Satisfação dos Usuários Internos de TIC da Agência (Fraqueza: Dificuldade de implantação de medidas para garantir a satisfação dos usuários da SGI)"/>
    <x v="3"/>
    <n v="8"/>
    <s v="Responsável:_x000a_Wesley Paesano Lins_x000a_Vanessa Rúbio_x000a_André Gustavo_x000a_Ana Claudia Sivieri_x000a_Guilherme Chehab"/>
    <s v="n/a"/>
    <s v="n/a"/>
    <s v="n/a"/>
    <s v="n/a"/>
    <n v="0"/>
    <n v="0"/>
    <n v="0"/>
    <n v="0"/>
    <s v="Sem custo"/>
    <s v="n/a"/>
    <m/>
    <m/>
    <m/>
    <m/>
    <m/>
    <m/>
    <m/>
    <m/>
    <m/>
    <m/>
    <m/>
    <m/>
    <m/>
    <m/>
    <m/>
    <m/>
    <m/>
    <m/>
    <m/>
    <m/>
    <m/>
    <m/>
    <m/>
    <m/>
    <m/>
    <m/>
    <s v="Ação cancelada, tendo em vista que já se encontram em andamamento ações visando garantir a satisfação dos usuários da SGI, como a publicação mensal do boletim da GIDS, a pesquisa periodica de satisfação dos usuários de TIC e a implantação do processo gerir serviço de TI."/>
    <m/>
  </r>
  <r>
    <x v="3"/>
    <x v="2"/>
    <s v="IDT85_x000a_SWOT"/>
    <s v="IN07"/>
    <x v="7"/>
    <s v="A157"/>
    <m/>
    <s v="Disponibilizar quatro novos artigos na Wiki, com o objetivo de mitigar uma das fraquezas identificadas na Análise de SWOT: Dificuldade na retenção de conhecimento"/>
    <x v="3"/>
    <n v="3"/>
    <s v="Responsável: Tatiane Martins_x000a_Milton Bassani Júnior_x000a_Leonardo Della Justina do Nascimento"/>
    <s v="n/a"/>
    <s v="n/a"/>
    <s v="n/a"/>
    <s v="n/a"/>
    <n v="0"/>
    <n v="0"/>
    <n v="0"/>
    <n v="0"/>
    <s v="Sem custo"/>
    <s v="n/a"/>
    <m/>
    <m/>
    <m/>
    <n v="0.25"/>
    <m/>
    <m/>
    <m/>
    <n v="0.5"/>
    <m/>
    <m/>
    <m/>
    <n v="0.7"/>
    <m/>
    <m/>
    <m/>
    <n v="1"/>
    <m/>
    <m/>
    <m/>
    <m/>
    <m/>
    <m/>
    <m/>
    <m/>
    <m/>
    <s v="25% - Inicio e Publicação de 1 artigo na Wiki_x000a_50% - Publicar 1 artigo na Wiki_x000a_70% - Publicar 1 artigo na Wiki_x000a_100% - Publicar 1 artigo na Wiki"/>
    <s v="Ação cancelada, tendo em vista que a meta para 2018 foi alcançada em 2017, com a publicação dos seguintes artigos na Wiki: _x000a_ - Procedimentos para Integração de Dados para Relatórios e Dashboards_x000a_ - Acesso a dados e informações_x000a_ - Como criar listas e formulários no Integra_x000a_ - Organização de Repositórios de Arquivos"/>
    <m/>
  </r>
  <r>
    <x v="3"/>
    <x v="0"/>
    <s v="IDT85_x000a_SWOT"/>
    <s v="IN07"/>
    <x v="7"/>
    <s v="A175"/>
    <m/>
    <s v="Propor projeto e aquisições a partir do levantamento de ativos de TI para melhor gerenciamento da rede, com o objetivo de mitigar uma das fraquezas identificadas na Análise de SWOT: Falhas de redes e ambientes elétricos) (2018)"/>
    <x v="3"/>
    <n v="4"/>
    <s v="Responsável: Patrick Rocha Henriques de Moura_x000a_Luzemário Dantas Rocha_x000a_Patrick Rocha Henriques de Moura_x000a_Lourenco Tomazette Neto"/>
    <s v="Formação Técnica-Especializada"/>
    <s v="1. Protocolos de Roteamento IP_x000a_2. Curso de Boas Práticas para Sistemas Autônomos_x000a_(Caso não tenha sido realizado em 2017)"/>
    <s v="1. RNP_x000a_Escola Superior de Redes_x000a_2. Nic.br"/>
    <s v="1. R$ 1.440,00_x000a_2. Gratuito."/>
    <n v="0"/>
    <n v="0"/>
    <n v="0"/>
    <n v="0"/>
    <s v="Sem custo"/>
    <s v="Proposição de projeto"/>
    <m/>
    <n v="0.1"/>
    <m/>
    <m/>
    <m/>
    <m/>
    <m/>
    <n v="0.5"/>
    <m/>
    <m/>
    <m/>
    <n v="1"/>
    <m/>
    <m/>
    <m/>
    <m/>
    <m/>
    <m/>
    <m/>
    <m/>
    <m/>
    <m/>
    <m/>
    <m/>
    <m/>
    <s v="10% - Iniciar os estudos;_x000a_50% - Minuta de proposição para discussão;_x000a_100% - Projeto finalizado."/>
    <s v="Ação cancelada, tendo em vista que na pesquisa de satisfação de 2017 não foi identificada falha de redes e ambientes elétricos."/>
    <m/>
  </r>
  <r>
    <x v="3"/>
    <x v="0"/>
    <s v="IDT85_x000a_SWOT"/>
    <s v="IN07"/>
    <x v="7"/>
    <s v="A178"/>
    <m/>
    <s v="Propor ao RH plano de capacitação para TI, com o objetivo de mitigar uma das fraquezas identificadas na Análise de SWOT: Baixo conhecimento de negócio pela SGI e Recurso para capacitação e eventos insuficiente em TI)"/>
    <x v="3"/>
    <n v="1"/>
    <s v="Responsável: Vanessa dos Anjos_x000a_Jorge Luiz"/>
    <s v="n/a"/>
    <s v="n/a"/>
    <s v="n/a"/>
    <s v="n/a"/>
    <n v="0"/>
    <n v="0"/>
    <n v="0"/>
    <n v="0"/>
    <s v="Sem custo"/>
    <s v="n/a"/>
    <m/>
    <m/>
    <m/>
    <m/>
    <m/>
    <n v="0.3"/>
    <m/>
    <n v="0.7"/>
    <m/>
    <n v="1"/>
    <m/>
    <m/>
    <m/>
    <m/>
    <m/>
    <m/>
    <m/>
    <m/>
    <m/>
    <m/>
    <m/>
    <m/>
    <m/>
    <m/>
    <m/>
    <s v="30% - Levantamento de necessidades de capacitação, considerando as demandas do PDTIC_x000a_70% - Prospecção e orçamentação dos treinamentos_x000a_100% - Finalização da elaboração do LNC e envio ao RH."/>
    <s v="Cancelar tendo em vista que a atividade de produção do Levantamento de Necessidades de Capacitação faz parte do processo de elaboração do PDTIC"/>
    <m/>
  </r>
  <r>
    <x v="0"/>
    <x v="2"/>
    <s v="IDT68_x000a_Pesquisa de Satisfação"/>
    <s v="n/a"/>
    <x v="10"/>
    <s v="A163"/>
    <m/>
    <s v="Implantar e aperfeiçoar ferramenta de busca corporativa dos Portais, com intuito de realizar ações para atender a pesquisa de satisfação dos usuários internos de TIC"/>
    <x v="3"/>
    <n v="2"/>
    <s v="Responsável:_x000a_Tatiane Bohnert_x000a_Milton Bassani"/>
    <s v="Técnica-Especializada"/>
    <s v="1. Apache SOLR Training"/>
    <s v="1. Nobleprog"/>
    <s v="1. $ 5310,00"/>
    <n v="0"/>
    <n v="0"/>
    <n v="0"/>
    <n v="0"/>
    <s v="Valor previsto no contrato da fábrica de evolutivas (CAST)"/>
    <s v="n/a"/>
    <s v="n/a"/>
    <m/>
    <m/>
    <m/>
    <m/>
    <n v="0.9"/>
    <m/>
    <m/>
    <m/>
    <n v="1"/>
    <m/>
    <m/>
    <m/>
    <m/>
    <m/>
    <m/>
    <m/>
    <m/>
    <m/>
    <m/>
    <m/>
    <m/>
    <m/>
    <m/>
    <m/>
    <s v="Ação iniciada em 2017._x000a_90% - Homologação_x000a_100% - Em produção"/>
    <m/>
    <s v="Ação iniciada em 2017_x000a_GIIB (Não é PDTIC, pois é demanda evolutiva para a CAST)"/>
  </r>
  <r>
    <x v="0"/>
    <x v="2"/>
    <s v="IDT68_x000a_Pesquisa de Satisfação"/>
    <s v="n/a"/>
    <x v="10"/>
    <s v="Ref163"/>
    <m/>
    <s v="Disponibilizar Módulo de Correios do SEI (para correspondências que não poderem ser expedidas por Intimação Eletrônica), com intuito de realizar ações para atender a pesquia de satisfação dos usuários de TIC"/>
    <x v="3"/>
    <n v="2"/>
    <s v="Responsável:_x000a_Nei Jobson_x000a_Rodrigo Viegas"/>
    <s v="Técnica-Especializada"/>
    <s v="n/a"/>
    <s v="n/a"/>
    <s v="n/a"/>
    <n v="0"/>
    <n v="0"/>
    <n v="0"/>
    <n v="0"/>
    <s v="Valor previsto no contrato da fábrica de evolutivas (CAST)"/>
    <s v="n/a"/>
    <s v="n/a"/>
    <m/>
    <m/>
    <n v="0.9"/>
    <m/>
    <n v="1"/>
    <m/>
    <m/>
    <m/>
    <m/>
    <m/>
    <m/>
    <m/>
    <m/>
    <m/>
    <m/>
    <m/>
    <m/>
    <m/>
    <m/>
    <m/>
    <m/>
    <m/>
    <m/>
    <m/>
    <s v="Ação iniciada em 2017._x000a_90% Em homologação_x000a_100% Em produção "/>
    <m/>
    <s v="Ação iniciada em 2017_x000a_GIIB  (Não é PDTIC, pois é demanda evolutiva para a CAST)"/>
  </r>
  <r>
    <x v="0"/>
    <x v="2"/>
    <s v="IDT68_x000a_Pesquisa de Satisfação"/>
    <s v="n/a"/>
    <x v="10"/>
    <s v="Ref163"/>
    <m/>
    <s v="Evoluir o SitarWeb para sincronização noturna por integração da base de Entidades Outorgadas da Anatel, como forma de manter parcela dos “Contatos” do SEI sincronizados com a referida base institucional e diminuir duplicação de Contatos e registrados com poucas informações,  com intuito de realizar ações para atender a pesquia de satisfação dos ususários de TIC"/>
    <x v="3"/>
    <n v="4"/>
    <s v="Responsável:_x000a_Nei Jobson_x000a_Rodrigo Viegas"/>
    <s v="Técnica-Especializada"/>
    <s v="n/a"/>
    <s v="n/a"/>
    <s v="n/a"/>
    <n v="0"/>
    <n v="0"/>
    <n v="0"/>
    <n v="0"/>
    <s v="Valor previsto no contrato da fábrica de evolutivas (CAST)"/>
    <s v="n/a"/>
    <s v="n/a"/>
    <n v="0.1"/>
    <m/>
    <n v="0.35"/>
    <m/>
    <m/>
    <m/>
    <m/>
    <m/>
    <n v="0.7"/>
    <m/>
    <m/>
    <m/>
    <n v="0.8"/>
    <m/>
    <n v="0.9"/>
    <m/>
    <n v="1"/>
    <m/>
    <m/>
    <m/>
    <m/>
    <m/>
    <m/>
    <m/>
    <s v="10% Inicio da ação e Formalização da Demanda_x000a_35% Especificação/Requisitos_x000a_70% Desenvolvimento_x000a_80% Teste/Homologação_x000a_90% Correção_x000a_100% Produção"/>
    <m/>
    <s v="Será iniciada em janeiro_x000a_GIIB ((Não é PDTIC, pois é demanda evolutiva para a CAST)"/>
  </r>
  <r>
    <x v="0"/>
    <x v="2"/>
    <s v="IDT68_x000a_Pesquisa de Satisfação"/>
    <s v="n/a"/>
    <x v="10"/>
    <s v="Ref163"/>
    <m/>
    <s v="Promover capacitações aos servidores da Agência sobre segurança da informação e comunicação e Lei de Acesso à Informação, por meio de palestras e workshops com ajudas de órgãos parceiros, como o GSI/PR, com objetivo de sanar as fraquezas identicadas na pesquisa de satisfação"/>
    <x v="3"/>
    <n v="3"/>
    <s v="Responsável:_x000a_Eder Gualberto_x000a_Leonardo Della"/>
    <s v="Técnica-Especializada"/>
    <s v="1. Tratamento de Incidentes de Segurança_x000a_2. Formação em Segurança Cibernética_x000a_3. Engenharia Reversa de Código Malicioso_x000a_4. Gestão da Continuidade de Negócios_x000a_5. Congresso Security Leaders _x000a_6. Gartner Security &amp; Risk Management Summit"/>
    <s v="1.  ESR/RNP_x000a_2. ESR/RNP_x000a_3. ESR/RNP_x000a_4. ESR/RNP_x000a_5. SBC - Sociedade Brasileira de Computação_x000a_6. Gartner"/>
    <s v="1. R$ 1920,00_x000a_2. R$ 6500,00_x000a_3. R$ 2560,00_x000a_4. R$ 2000,00_x000a_5. Sem ônus_x000a_6. R$ 3400,00"/>
    <n v="0"/>
    <n v="65520"/>
    <n v="0"/>
    <n v="0"/>
    <s v="Sem custo"/>
    <s v="n/a"/>
    <s v="n/a"/>
    <m/>
    <m/>
    <m/>
    <m/>
    <n v="0.25"/>
    <m/>
    <m/>
    <m/>
    <m/>
    <m/>
    <n v="0.5"/>
    <m/>
    <m/>
    <m/>
    <m/>
    <m/>
    <n v="0.7"/>
    <m/>
    <n v="1"/>
    <m/>
    <m/>
    <m/>
    <m/>
    <m/>
    <s v="25% - definição das capacitações_x000a_50% - definição do cronograma de execução_x000a_70% - divulgação do evento_x000a_100% - realização do evento"/>
    <m/>
    <m/>
  </r>
  <r>
    <x v="0"/>
    <x v="2"/>
    <s v="IDT68_x000a_Pesquisa de Satisfação"/>
    <s v="n/a"/>
    <x v="10"/>
    <s v="Ref163"/>
    <m/>
    <s v="Divulgar orientações e materiais didáticos para melhorar a experiência dos usuários no uso do SEI e suas regras de negócio:_x000a_1. Criação e divulgação de conteúdo didático sobre o uso das ferramentas de busca do SEI._x000a_2. Criação e divulgação de conteúdo didático sobre o uso do Editor HTML do SEI, com objetivo de sanar as fraquezas identicadas na pesquisa de satisfação"/>
    <x v="3"/>
    <n v="4"/>
    <s v="Responsável:_x000a_Nei Jobson_x000a_Rodrigo Viegas"/>
    <s v="Técnica-Especializada"/>
    <s v="n/a"/>
    <s v="n/a"/>
    <s v="n/a"/>
    <n v="0"/>
    <n v="0"/>
    <n v="0"/>
    <n v="0"/>
    <s v="Sem custo"/>
    <s v="n/a"/>
    <s v="n/a"/>
    <m/>
    <m/>
    <m/>
    <m/>
    <m/>
    <m/>
    <n v="0.5"/>
    <m/>
    <m/>
    <m/>
    <m/>
    <m/>
    <m/>
    <m/>
    <n v="1"/>
    <m/>
    <m/>
    <m/>
    <m/>
    <m/>
    <m/>
    <m/>
    <m/>
    <m/>
    <s v="50% - Inicio da ação e publicação do produto 1._x000a_100% - Publicação do produto 2."/>
    <m/>
    <m/>
  </r>
  <r>
    <x v="0"/>
    <x v="2"/>
    <s v="IDT68_x000a_Pesquisa de Satisfação"/>
    <s v="n/a"/>
    <x v="10"/>
    <s v="Ref163"/>
    <m/>
    <s v="Reforçar a divulgação no TEIA sobre aspectos da LAI e da POSIC._x000a_Intensificar as ações de conscientização com divulgação simplificada das principais obrigações dos usuários que estão nas normas de Segurança da Informação,  com objetivo de sanar as fraquezas identicadas na pesquisa de satisfação"/>
    <x v="3"/>
    <n v="4"/>
    <s v="Responsável:_x000a_Eder Gualberto_x000a_Leonardo Della _x000a_Cleber José_x000a_Lucas Moulin"/>
    <s v="Técnica-Especializada"/>
    <s v="n/a"/>
    <s v="n/a"/>
    <s v="n/a"/>
    <n v="0"/>
    <n v="0"/>
    <n v="0"/>
    <n v="0"/>
    <s v="Sem custo"/>
    <s v="n/a"/>
    <s v="n/a"/>
    <m/>
    <m/>
    <m/>
    <m/>
    <n v="0.25"/>
    <m/>
    <m/>
    <m/>
    <m/>
    <m/>
    <n v="0.5"/>
    <m/>
    <m/>
    <m/>
    <m/>
    <m/>
    <n v="0.75"/>
    <m/>
    <m/>
    <m/>
    <m/>
    <m/>
    <n v="1"/>
    <m/>
    <s v="25% Inicio e Atualização ou publicação de um conteúdo didático sobre o tema SIC ou LAI na Wiki e/ou nos canais de comunicação internos._x000a_50% Atualização ou publicação de um conteúdo didático sobre o tema SIC ou LAI na Wiki e/ou nos canais de comunicação internos._x000a_75% Atualização ou publicação de um conteúdo didático sobre o tema SIC ou LAI  na Wiki e/ou nos canais de comunicação internos._x000a_100% Atualização ou publicação de um conteúdo didático sobre o tema SIC ou LAI na Wiki e/ou nos canais de comunicação internos."/>
    <m/>
    <m/>
  </r>
  <r>
    <x v="0"/>
    <x v="2"/>
    <s v="IDT68_x000a_Pesquisa de Satisfação"/>
    <s v="n/a"/>
    <x v="10"/>
    <s v="Ref163"/>
    <m/>
    <s v="Divulgar as facilidades e o Convênio entre Bibliotecas,  com objetivo de sanar as fraquezas identicadas na pesquisa de satisfação"/>
    <x v="3"/>
    <n v="2"/>
    <s v="Responsável:_x000a_Jose Ivan Maia de Oliveira Filho_x000a_Carolina Pereira Marinho"/>
    <s v="Básica-Especializada"/>
    <s v="n/a"/>
    <s v="n/a"/>
    <s v="n/a"/>
    <n v="0"/>
    <n v="0"/>
    <n v="0"/>
    <n v="0"/>
    <s v="Sem custo"/>
    <s v="n/a"/>
    <s v="n/a"/>
    <m/>
    <m/>
    <m/>
    <m/>
    <n v="0.25"/>
    <m/>
    <m/>
    <m/>
    <m/>
    <m/>
    <n v="0.5"/>
    <m/>
    <m/>
    <m/>
    <m/>
    <m/>
    <n v="0.75"/>
    <m/>
    <m/>
    <m/>
    <m/>
    <m/>
    <n v="1"/>
    <m/>
    <s v="25% Início e divulgação interna dos serviços da biblioteca._x000a_50% Divulgação interna dos serviços da biblioteca._x000a_75% Divulgação interna dos serviços da biblioteca._x000a_100% Divulgação interna dos serviços da biblioteca."/>
    <s v="A ação &quot;Avaliar possíveis melhorias no acervo&quot;, será contemplada pela ação do Livreiro."/>
    <m/>
  </r>
  <r>
    <x v="0"/>
    <x v="2"/>
    <s v="IDT68_x000a_Pesquisa de Satisfação"/>
    <s v="n/a"/>
    <x v="10"/>
    <s v="Ref A163"/>
    <m/>
    <s v="Criar e divulgar material didático sobre o uso do Integra, com objetivo de sanar as fraquezas identicadas na pesquisa de satisfação"/>
    <x v="3"/>
    <n v="2"/>
    <s v="Responsável:_x000a_Tatiane Bohnert_x000a_Milton Bassani"/>
    <s v="Técnica-Especializada"/>
    <s v="1. Sharepoint para Administradores"/>
    <s v="1. Udemy"/>
    <s v="1. R$ 265,00"/>
    <n v="0"/>
    <n v="3180"/>
    <n v="0"/>
    <n v="0"/>
    <m/>
    <s v="n/a"/>
    <s v="n/a"/>
    <m/>
    <m/>
    <m/>
    <m/>
    <n v="0.25"/>
    <m/>
    <m/>
    <m/>
    <m/>
    <m/>
    <n v="0.5"/>
    <m/>
    <m/>
    <m/>
    <m/>
    <m/>
    <n v="0.75"/>
    <m/>
    <m/>
    <m/>
    <m/>
    <m/>
    <n v="1"/>
    <m/>
    <s v="25% Inicio e Atualização ou publicação de um conteúdo didático sobre o tema Integra e Sharepoint na Wiki e/ou nos canais de comunicação internos._x000a_50% Atualização ou publicação de um conteúdo didático sobre o tema  Integra e Sharepoint  na Wiki e/ou nos canais de comunicação internos._x000a_75% Atualização ou publicação de um conteúdo didático sobre o tema  Integra e Sharepoint ou SEI na Wiki e/ou nos canais de comunicação internos._x000a_100% Atualização ou publicação de um conteúdo didático sobre o tema  Integra e Sharepoint ou SEI na Wiki e/ou nos canais de comunicação internos."/>
    <s v="Já haviam artigos criados na Wiki, que estão sendo atualizados por causa da nova versão do SharePoint. Novos artigos estão sendo feitos. Após essa etapa, iniciaremos a divulgação."/>
    <m/>
  </r>
  <r>
    <x v="1"/>
    <x v="2"/>
    <s v="IDT069"/>
    <s v="n/a"/>
    <x v="10"/>
    <m/>
    <m/>
    <s v="Contratatar Serviço de Correspondência Expressa com os Correios"/>
    <x v="3"/>
    <n v="2"/>
    <s v="Responsável:_x000a_Leonardo Falcão_x000a_Jeann Karlo"/>
    <s v="Básica-Especializada"/>
    <s v="1. Como Fiscalizar Contratos de Compras e Serviços na Administração Pública - Melhores Práticas"/>
    <s v="1. ENAP"/>
    <s v="1.Sem ônus"/>
    <n v="0"/>
    <n v="0"/>
    <n v="0"/>
    <n v="74554.87"/>
    <m/>
    <s v="n/a"/>
    <d v="2018-07-31T00:00:00"/>
    <n v="0.3"/>
    <m/>
    <m/>
    <m/>
    <n v="0.55000000000000004"/>
    <m/>
    <m/>
    <m/>
    <n v="0.7"/>
    <m/>
    <n v="0.9"/>
    <m/>
    <n v="1"/>
    <m/>
    <m/>
    <m/>
    <m/>
    <m/>
    <m/>
    <m/>
    <m/>
    <m/>
    <m/>
    <m/>
    <s v="30% - Concluir a elaboração de artefatos (DoD, ETP, AR, TR, Pesquisa de Mercado);_x000a_55% - Análise da PFE sobre a Inexigibilidade (SAF)_x000a_70% - Parecer Jurídico e ajustes (PFE)_x000a_90% - Análise sobre o Parecer da PFE (SAF)_x000a_100% - Contrato assinado (SAF)"/>
    <s v="Não é PDTIC. Apenas acompanhar de forma centralizada!"/>
    <m/>
  </r>
  <r>
    <x v="2"/>
    <x v="2"/>
    <s v="IDT098"/>
    <s v="n/a"/>
    <x v="10"/>
    <s v="A129"/>
    <m/>
    <s v="Realizar estimativa de previsão de gasto e emitir nova RMS para suportar o gasto com Publicação Oficial no DOU (2018)"/>
    <x v="3"/>
    <n v="2"/>
    <s v="Responsável: Jose Ivan Maia de Oliveira Filho_x000a_Claudio Dias"/>
    <s v="Básica-Especializada"/>
    <s v="1. Como Fiscalizar Contratos de Compras e Serviços na Administração Pública - Melhores Práticas_x000a_"/>
    <s v="1. ENAP"/>
    <s v="1.Sem ônus"/>
    <n v="0"/>
    <n v="0"/>
    <n v="1700000"/>
    <n v="1700000"/>
    <s v="Publicações no Diário Oficial da União - DOU - PDTI: (A129) TEMA:PUBL-DOU SUBITEM:47 CONTRATADO:IMPRENSA-NACI "/>
    <s v="n/a"/>
    <d v="2018-06-22T00:00:00"/>
    <m/>
    <m/>
    <m/>
    <m/>
    <n v="0.1"/>
    <m/>
    <n v="0.3"/>
    <m/>
    <m/>
    <m/>
    <n v="1"/>
    <m/>
    <m/>
    <m/>
    <m/>
    <m/>
    <m/>
    <m/>
    <m/>
    <m/>
    <m/>
    <m/>
    <m/>
    <m/>
    <s v="10% - Inicio da ação e solicitação de estimativa de publicações para as áreas;_x000a_30% - Consolidar as respostas das estimativas indicadas;_x000a_100% - Emitir RMS."/>
    <s v="Não é PDTIC. Apenas acompanhar de forma centralizada!"/>
    <s v="Ação será iniciada em março"/>
  </r>
  <r>
    <x v="2"/>
    <x v="2"/>
    <s v="IDT095"/>
    <s v="n/a"/>
    <x v="10"/>
    <s v="Ref131"/>
    <m/>
    <s v="Prorrogar o Contrato GIIB nº 05/2016 (Montreal) de serviço de apoio ao Protocolo/Arquivo/Biblioteca/Portal_x000a_(Continuação da ação A131 de 2017)"/>
    <x v="3"/>
    <n v="3"/>
    <s v="Responsável: Ivan Maia                                                                                                                                                                                                                                                                                                                                                                                                                                                                                                                                  Leonardo Falcão_x000a_Tatiane Martins Da Silva Bohnert"/>
    <s v="Básica-Especializada"/>
    <s v="Como Fiscalizar Contratos de Compras e Serviços na Administração Pública - Melhores Práticas _x000a_"/>
    <s v="ENAP"/>
    <s v="Sem ônus"/>
    <n v="0"/>
    <n v="0"/>
    <n v="1339855"/>
    <n v="0"/>
    <s v="Serviço de apoio especializado em portais, biblioteca protocolo e arquivo - PDTI: (A132) - Prorrogar TEMA:APOIOADM SUBITEM:79 CONTRATADO:MI MONTREAL "/>
    <s v="n/a"/>
    <d v="2018-02-11T00:00:00"/>
    <m/>
    <m/>
    <n v="1"/>
    <m/>
    <m/>
    <m/>
    <m/>
    <m/>
    <m/>
    <m/>
    <m/>
    <m/>
    <m/>
    <m/>
    <m/>
    <m/>
    <m/>
    <m/>
    <m/>
    <m/>
    <m/>
    <m/>
    <m/>
    <m/>
    <s v="100% - Termo Aditivo Assinado (SAF)"/>
    <s v="Não é PDTIC. Apenas acompanhar de forma centralizada!"/>
    <s v="Ação iniciada em 2017"/>
  </r>
  <r>
    <x v="2"/>
    <x v="2"/>
    <s v="IDT095"/>
    <s v="n/a"/>
    <x v="10"/>
    <s v="A132"/>
    <m/>
    <s v="Iniciar o processo de prorrogação do Contrato GIIB nº 05/2016 (Montreal) de serviço de apoio ao Protocolo/Arquivo/Biblioteca/Portal"/>
    <x v="3"/>
    <n v="3"/>
    <s v="Responsável: Ivan Maia                                                                                                                                                                                                                                                                                                                                                                                                                                                                                                                                  Leonardo Falcão_x000a_Tatiane Martins Da Silva Bohnert"/>
    <s v="Básica-Especializada"/>
    <s v="Como Fiscalizar Contratos de Compras e Serviços na Administração Pública - Melhores Práticas _x000a_"/>
    <s v="ENAP"/>
    <s v="Sem ônus"/>
    <n v="0"/>
    <n v="0"/>
    <n v="0"/>
    <n v="0"/>
    <s v="Será necessário recurso orçamentário de 2019"/>
    <s v="n/a"/>
    <s v="n/a _x000a_Contratação será finalizada em 2019"/>
    <m/>
    <m/>
    <m/>
    <m/>
    <m/>
    <m/>
    <m/>
    <m/>
    <m/>
    <m/>
    <m/>
    <m/>
    <m/>
    <m/>
    <n v="0.3"/>
    <m/>
    <n v="0.4"/>
    <m/>
    <n v="0.7"/>
    <m/>
    <m/>
    <m/>
    <n v="1"/>
    <m/>
    <s v="30% - Verificado interesse da contratada na prorrogação (SGI)_x000a_40% - Informe assinado e pesquisa de mercado realizada (SGI)_x000a_70% - Minuta de termo aditivo elaborada (AFCA)_x000a_100% - Parecer Jurídico e ajustes realizados (PFE)"/>
    <s v="Não é PDTIC. Apenas acompanhar de forma centralizada!"/>
    <s v="Ação será iniciada em agosto, para conclusão em fevereiro de 2019"/>
  </r>
  <r>
    <x v="2"/>
    <x v="2"/>
    <s v="IDT096"/>
    <s v="n/a"/>
    <x v="10"/>
    <s v="A138"/>
    <m/>
    <s v="Realizar estimativa de previsão de gasto para o Contrato Nacional de Serviço de Correspondências e Malote com os Correios"/>
    <x v="3"/>
    <n v="2"/>
    <s v="Responsável:_x000a_Leonardo Falcão_x000a_Jeann Karlo"/>
    <s v="Básica-Especializada"/>
    <s v="1. Como Fiscalizar Contratos de Compras e Serviços na Administração Pública - Melhores Práticas"/>
    <s v="1. ENAP"/>
    <s v="1.Sem ônus"/>
    <n v="0"/>
    <n v="0"/>
    <n v="1691164"/>
    <n v="0"/>
    <s v="Serviços Postais - PDTI: (A138) - Prorrogar TEMA:CORREIOS SUBITEM:47 CONTRATADO:ECT- Correios "/>
    <s v="n/a"/>
    <s v="A ação se refere a realizar estimativa de gasto. _x000a_O contrato de 2017 será recindido. O novo contrato previsto para ser assinado em 2017,  2017 já abrange 2018. (Vide DOU)"/>
    <m/>
    <m/>
    <m/>
    <m/>
    <m/>
    <m/>
    <m/>
    <m/>
    <n v="0.3"/>
    <m/>
    <n v="0.4"/>
    <m/>
    <n v="0.7"/>
    <m/>
    <m/>
    <m/>
    <n v="0.9"/>
    <m/>
    <n v="1"/>
    <m/>
    <m/>
    <m/>
    <m/>
    <m/>
    <s v="30% - Verificado interesse da contratada na prorrogação (SGI)_x000a_40% - Informe assinado e pesquisa de mercado realizada (SGI)_x000a_70% - Minuta de termo aditivo elaborada (AFCA)_x000a_90% - Parecer Jurídico e ajustes realizados (PFE)_x000a_100% - Termo aditivo assinado (SAF)"/>
    <s v="Não é PDTIC. Apenas acompanhar de forma centralizada!"/>
    <s v="Ação será iniciada em maio"/>
  </r>
  <r>
    <x v="2"/>
    <x v="2"/>
    <s v="IDT097"/>
    <s v="n/a"/>
    <x v="10"/>
    <s v="A148"/>
    <m/>
    <s v="Prorrogar/contratar  Livreiro"/>
    <x v="3"/>
    <n v="2"/>
    <s v="Responsável: Carolina Pereira Marinho_x000a_Jose Ivan Maia de Oliveira Filho"/>
    <s v="Básica-Especializada"/>
    <s v="Como Fiscalizar Contratos de Compras e Serviços na Administração Pública - Melhores Práticas_x000a_"/>
    <s v="ENAP"/>
    <s v="Sem ônus"/>
    <n v="30000"/>
    <n v="0"/>
    <n v="0"/>
    <n v="0"/>
    <s v="Contratação de livreiro - PDTI: (A148) TEMA:ACEINFOR SUBITEM:18 CONTRATADO:Novo Contrato"/>
    <s v="n/a"/>
    <s v="Processo de contratação em andmaneto em 2017, porém pode ser que só seja assinado em 2018. "/>
    <m/>
    <m/>
    <m/>
    <m/>
    <m/>
    <m/>
    <m/>
    <m/>
    <m/>
    <m/>
    <m/>
    <m/>
    <n v="0.3"/>
    <m/>
    <n v="0.4"/>
    <m/>
    <n v="0.7"/>
    <m/>
    <n v="0.9"/>
    <m/>
    <m/>
    <m/>
    <n v="1"/>
    <m/>
    <s v="30% - Verificado interesse da contratada na prorrogação (SGI)_x000a_40% - Informe assinado e pesquisa de mercado realizada (SGI)_x000a_70% - Minuta de termo aditivo elaborada (AFCA)_x000a_90% - Parecer Jurídico e ajustes realizados (PFE)_x000a_100% - Termo aditivo assinado (SAF)"/>
    <s v="Não é PDTIC. Apenas acompanhar de forma centralizada!"/>
    <s v="Ação será iniciada em julh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E3:F6" firstHeaderRow="1" firstDataRow="1" firstDataCol="1"/>
  <pivotFields count="49">
    <pivotField axis="axisRow" showAll="0" defaultSubtotal="0">
      <items count="5">
        <item h="1" x="3"/>
        <item x="1"/>
        <item h="1" x="0"/>
        <item x="2"/>
        <item h="1" m="1" x="4"/>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3">
    <i>
      <x v="1"/>
    </i>
    <i>
      <x v="3"/>
    </i>
    <i t="grand">
      <x/>
    </i>
  </rowItems>
  <colItems count="1">
    <i/>
  </colItems>
  <dataFields count="1">
    <dataField name="Contagem de Ações"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14" firstHeaderRow="1" firstDataRow="1" firstDataCol="1"/>
  <pivotFields count="49">
    <pivotField showAll="0" defaultSubtotal="0"/>
    <pivotField showAll="0"/>
    <pivotField showAll="0"/>
    <pivotField showAll="0"/>
    <pivotField axis="axisRow" showAll="0">
      <items count="12">
        <item h="1" x="10"/>
        <item x="2"/>
        <item x="9"/>
        <item x="1"/>
        <item x="4"/>
        <item x="3"/>
        <item x="0"/>
        <item x="8"/>
        <item x="5"/>
        <item x="6"/>
        <item x="7"/>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1">
    <i>
      <x v="1"/>
    </i>
    <i>
      <x v="2"/>
    </i>
    <i>
      <x v="3"/>
    </i>
    <i>
      <x v="4"/>
    </i>
    <i>
      <x v="5"/>
    </i>
    <i>
      <x v="6"/>
    </i>
    <i>
      <x v="7"/>
    </i>
    <i>
      <x v="8"/>
    </i>
    <i>
      <x v="9"/>
    </i>
    <i>
      <x v="10"/>
    </i>
    <i t="grand">
      <x/>
    </i>
  </rowItems>
  <colItems count="1">
    <i/>
  </colItems>
  <dataFields count="1">
    <dataField name="Contagem de Ações"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ela dinâmica4"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M3:O8" firstHeaderRow="0" firstDataRow="1" firstDataCol="1"/>
  <pivotFields count="49">
    <pivotField multipleItemSelectionAllowed="1" showAll="0" defaultSubtotal="0"/>
    <pivotField showAll="0"/>
    <pivotField showAll="0"/>
    <pivotField showAll="0"/>
    <pivotField showAll="0"/>
    <pivotField showAll="0"/>
    <pivotField showAll="0"/>
    <pivotField showAll="0"/>
    <pivotField axis="axisRow" showAll="0" sumSubtotal="1">
      <items count="5">
        <item x="2"/>
        <item x="0"/>
        <item x="1"/>
        <item x="3"/>
        <item t="sum"/>
      </items>
    </pivotField>
    <pivotField showAll="0"/>
    <pivotField showAll="0"/>
    <pivotField showAll="0"/>
    <pivotField showAll="0"/>
    <pivotField showAll="0"/>
    <pivotField showAll="0"/>
    <pivotField showAll="0"/>
    <pivotField dataField="1" showAll="0"/>
    <pivotField showAll="0"/>
    <pivotField dataField="1"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2"/>
  </colFields>
  <colItems count="2">
    <i>
      <x/>
    </i>
    <i i="1">
      <x v="1"/>
    </i>
  </colItems>
  <dataFields count="2">
    <dataField name="Soma de Plano Orçamentário - Investimento_x000a_previsto na LOA (Ajustado)" fld="16" baseField="0" baseItem="0"/>
    <dataField name="Soma de Plano Orçamentário - Custeio_x000a_previsto na LOA (Ajustado)" fld="18"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ela dinâmica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I3:J16" firstHeaderRow="1" firstDataRow="1" firstDataCol="1"/>
  <pivotFields count="49">
    <pivotField axis="axisRow" multipleItemSelectionAllowed="1" showAll="0" defaultSubtotal="0">
      <items count="5">
        <item h="1" x="3"/>
        <item x="1"/>
        <item x="0"/>
        <item x="2"/>
        <item h="1" m="1" x="4"/>
      </items>
    </pivotField>
    <pivotField axis="axisRow" showAll="0">
      <items count="4">
        <item x="1"/>
        <item x="2"/>
        <item x="0"/>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0"/>
  </rowFields>
  <rowItems count="13">
    <i>
      <x/>
    </i>
    <i r="1">
      <x v="1"/>
    </i>
    <i r="1">
      <x v="2"/>
    </i>
    <i r="1">
      <x v="3"/>
    </i>
    <i>
      <x v="1"/>
    </i>
    <i r="1">
      <x v="1"/>
    </i>
    <i r="1">
      <x v="2"/>
    </i>
    <i r="1">
      <x v="3"/>
    </i>
    <i>
      <x v="2"/>
    </i>
    <i r="1">
      <x v="1"/>
    </i>
    <i r="1">
      <x v="2"/>
    </i>
    <i r="1">
      <x v="3"/>
    </i>
    <i t="grand">
      <x/>
    </i>
  </rowItems>
  <colItems count="1">
    <i/>
  </colItems>
  <dataFields count="1">
    <dataField name="Contagem de Ações"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integra/PWA/SGI/gestaodainformacao/default.aspx"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130" zoomScaleNormal="130" workbookViewId="0">
      <selection activeCell="C27" sqref="C27"/>
    </sheetView>
  </sheetViews>
  <sheetFormatPr defaultRowHeight="15" x14ac:dyDescent="0.25"/>
  <cols>
    <col min="3" max="3" width="83.7109375" bestFit="1" customWidth="1"/>
  </cols>
  <sheetData>
    <row r="1" spans="1:3" x14ac:dyDescent="0.25">
      <c r="A1" s="9" t="s">
        <v>156</v>
      </c>
      <c r="B1" s="11" t="s">
        <v>157</v>
      </c>
      <c r="C1" s="11" t="s">
        <v>158</v>
      </c>
    </row>
    <row r="2" spans="1:3" x14ac:dyDescent="0.25">
      <c r="A2" s="9">
        <v>1</v>
      </c>
      <c r="B2" s="10" t="s">
        <v>159</v>
      </c>
      <c r="C2" s="190" t="s">
        <v>160</v>
      </c>
    </row>
    <row r="3" spans="1:3" x14ac:dyDescent="0.25">
      <c r="A3" s="9">
        <v>2</v>
      </c>
      <c r="B3" s="10" t="s">
        <v>161</v>
      </c>
      <c r="C3" s="190" t="s">
        <v>162</v>
      </c>
    </row>
    <row r="4" spans="1:3" x14ac:dyDescent="0.25">
      <c r="A4" s="9">
        <v>3</v>
      </c>
      <c r="B4" s="10" t="s">
        <v>159</v>
      </c>
      <c r="C4" s="190" t="s">
        <v>163</v>
      </c>
    </row>
    <row r="5" spans="1:3" x14ac:dyDescent="0.25">
      <c r="A5" s="9">
        <v>4</v>
      </c>
      <c r="B5" s="10" t="s">
        <v>161</v>
      </c>
      <c r="C5" s="190" t="s">
        <v>164</v>
      </c>
    </row>
    <row r="6" spans="1:3" x14ac:dyDescent="0.25">
      <c r="A6" s="9">
        <v>5</v>
      </c>
      <c r="B6" s="10" t="s">
        <v>161</v>
      </c>
      <c r="C6" s="190" t="s">
        <v>165</v>
      </c>
    </row>
    <row r="7" spans="1:3" x14ac:dyDescent="0.25">
      <c r="A7" s="9">
        <v>6</v>
      </c>
      <c r="B7" s="10" t="s">
        <v>166</v>
      </c>
      <c r="C7" s="190" t="s">
        <v>167</v>
      </c>
    </row>
    <row r="8" spans="1:3" x14ac:dyDescent="0.25">
      <c r="A8" s="9">
        <v>7</v>
      </c>
      <c r="B8" s="10" t="s">
        <v>168</v>
      </c>
      <c r="C8" s="190" t="s">
        <v>169</v>
      </c>
    </row>
    <row r="9" spans="1:3" x14ac:dyDescent="0.25">
      <c r="A9" s="9">
        <v>8</v>
      </c>
      <c r="B9" s="10" t="s">
        <v>11</v>
      </c>
      <c r="C9" s="190" t="s">
        <v>170</v>
      </c>
    </row>
    <row r="10" spans="1:3" x14ac:dyDescent="0.25">
      <c r="A10" s="9">
        <v>9</v>
      </c>
      <c r="B10" s="10" t="s">
        <v>171</v>
      </c>
      <c r="C10" s="190" t="s">
        <v>172</v>
      </c>
    </row>
    <row r="11" spans="1:3" x14ac:dyDescent="0.25">
      <c r="A11" s="9">
        <v>10</v>
      </c>
      <c r="B11" s="10" t="s">
        <v>173</v>
      </c>
      <c r="C11" s="190" t="s">
        <v>174</v>
      </c>
    </row>
    <row r="12" spans="1:3" x14ac:dyDescent="0.25">
      <c r="A12" s="9">
        <v>11</v>
      </c>
      <c r="B12" s="10" t="s">
        <v>175</v>
      </c>
      <c r="C12" s="190" t="s">
        <v>176</v>
      </c>
    </row>
    <row r="13" spans="1:3" x14ac:dyDescent="0.25">
      <c r="A13" s="9">
        <v>12</v>
      </c>
      <c r="B13" s="10" t="s">
        <v>159</v>
      </c>
      <c r="C13" s="190" t="s">
        <v>177</v>
      </c>
    </row>
    <row r="14" spans="1:3" x14ac:dyDescent="0.25">
      <c r="A14" s="9">
        <v>13</v>
      </c>
      <c r="B14" s="10" t="s">
        <v>178</v>
      </c>
      <c r="C14" s="190" t="s">
        <v>179</v>
      </c>
    </row>
    <row r="15" spans="1:3" x14ac:dyDescent="0.25">
      <c r="A15" s="9">
        <v>14</v>
      </c>
      <c r="B15" s="10" t="s">
        <v>11</v>
      </c>
      <c r="C15" s="190" t="s">
        <v>180</v>
      </c>
    </row>
    <row r="16" spans="1:3" x14ac:dyDescent="0.25">
      <c r="A16" s="9">
        <v>15</v>
      </c>
      <c r="B16" s="10" t="s">
        <v>181</v>
      </c>
      <c r="C16" s="190" t="s">
        <v>182</v>
      </c>
    </row>
    <row r="17" spans="1:3" x14ac:dyDescent="0.25">
      <c r="A17" s="9">
        <v>16</v>
      </c>
      <c r="B17" s="10" t="s">
        <v>183</v>
      </c>
      <c r="C17" s="190" t="s">
        <v>184</v>
      </c>
    </row>
    <row r="18" spans="1:3" x14ac:dyDescent="0.25">
      <c r="A18" s="9">
        <v>17</v>
      </c>
      <c r="B18" s="10" t="s">
        <v>159</v>
      </c>
      <c r="C18" s="190" t="s">
        <v>185</v>
      </c>
    </row>
    <row r="19" spans="1:3" x14ac:dyDescent="0.25">
      <c r="A19" s="9">
        <v>18</v>
      </c>
      <c r="B19" s="10" t="s">
        <v>186</v>
      </c>
      <c r="C19" s="190" t="s">
        <v>187</v>
      </c>
    </row>
    <row r="20" spans="1:3" x14ac:dyDescent="0.25">
      <c r="A20" s="9">
        <v>19</v>
      </c>
      <c r="B20" s="10" t="s">
        <v>188</v>
      </c>
      <c r="C20" s="10" t="s">
        <v>189</v>
      </c>
    </row>
    <row r="21" spans="1:3" x14ac:dyDescent="0.25">
      <c r="A21" s="9">
        <v>20</v>
      </c>
      <c r="B21" s="10" t="s">
        <v>173</v>
      </c>
      <c r="C21" s="10" t="s">
        <v>190</v>
      </c>
    </row>
    <row r="22" spans="1:3" x14ac:dyDescent="0.25">
      <c r="A22" s="9">
        <v>21</v>
      </c>
      <c r="B22" s="10" t="s">
        <v>168</v>
      </c>
      <c r="C22" s="10" t="s">
        <v>191</v>
      </c>
    </row>
    <row r="23" spans="1:3" x14ac:dyDescent="0.25">
      <c r="A23" s="9">
        <v>22</v>
      </c>
      <c r="B23" s="10" t="s">
        <v>192</v>
      </c>
      <c r="C23" s="10" t="s">
        <v>193</v>
      </c>
    </row>
    <row r="24" spans="1:3" x14ac:dyDescent="0.25">
      <c r="A24" s="9">
        <v>23</v>
      </c>
      <c r="B24" s="10" t="s">
        <v>194</v>
      </c>
      <c r="C24" s="10" t="s">
        <v>195</v>
      </c>
    </row>
    <row r="25" spans="1:3" x14ac:dyDescent="0.25">
      <c r="A25" s="9">
        <v>24</v>
      </c>
      <c r="B25" s="10" t="s">
        <v>171</v>
      </c>
      <c r="C25" s="10" t="s">
        <v>196</v>
      </c>
    </row>
    <row r="26" spans="1:3" x14ac:dyDescent="0.25">
      <c r="A26" s="9">
        <v>25</v>
      </c>
      <c r="B26" s="10" t="s">
        <v>197</v>
      </c>
      <c r="C26" s="10" t="s">
        <v>198</v>
      </c>
    </row>
    <row r="27" spans="1:3" x14ac:dyDescent="0.25">
      <c r="A27" s="9">
        <v>26</v>
      </c>
      <c r="B27" s="10" t="s">
        <v>197</v>
      </c>
      <c r="C27" s="10" t="s">
        <v>199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topLeftCell="B1" zoomScale="79" zoomScaleNormal="79" workbookViewId="0">
      <selection activeCell="D90" sqref="D90"/>
    </sheetView>
  </sheetViews>
  <sheetFormatPr defaultColWidth="255.5703125" defaultRowHeight="15" x14ac:dyDescent="0.25"/>
  <cols>
    <col min="1" max="1" width="10.28515625" style="174" bestFit="1" customWidth="1"/>
    <col min="2" max="2" width="11.5703125" style="174" bestFit="1" customWidth="1"/>
    <col min="3" max="3" width="33.85546875" style="174" customWidth="1"/>
    <col min="4" max="4" width="51.7109375" style="164" customWidth="1"/>
    <col min="5" max="5" width="13.85546875" style="174" bestFit="1" customWidth="1"/>
    <col min="6" max="6" width="54.28515625" style="164" customWidth="1"/>
    <col min="7" max="7" width="39.42578125" style="174" customWidth="1"/>
    <col min="8" max="8" width="39.5703125" style="164" customWidth="1"/>
    <col min="9" max="16384" width="255.5703125" style="164"/>
  </cols>
  <sheetData>
    <row r="1" spans="1:8" s="158" customFormat="1" ht="15.75" x14ac:dyDescent="0.25">
      <c r="A1" s="175" t="s">
        <v>680</v>
      </c>
      <c r="B1" s="175" t="s">
        <v>157</v>
      </c>
      <c r="C1" s="175" t="s">
        <v>681</v>
      </c>
      <c r="D1" s="175" t="s">
        <v>682</v>
      </c>
      <c r="E1" s="175" t="s">
        <v>683</v>
      </c>
      <c r="F1" s="175" t="s">
        <v>684</v>
      </c>
      <c r="G1" s="175" t="s">
        <v>926</v>
      </c>
    </row>
    <row r="2" spans="1:8" ht="75" x14ac:dyDescent="0.25">
      <c r="A2" s="166" t="s">
        <v>685</v>
      </c>
      <c r="B2" s="166" t="s">
        <v>159</v>
      </c>
      <c r="C2" s="163" t="s">
        <v>686</v>
      </c>
      <c r="D2" s="169" t="s">
        <v>687</v>
      </c>
      <c r="E2" s="168" t="s">
        <v>1</v>
      </c>
      <c r="F2" s="169" t="s">
        <v>688</v>
      </c>
      <c r="G2" s="163" t="s">
        <v>689</v>
      </c>
    </row>
    <row r="3" spans="1:8" ht="225" x14ac:dyDescent="0.25">
      <c r="A3" s="159" t="s">
        <v>690</v>
      </c>
      <c r="B3" s="159" t="s">
        <v>159</v>
      </c>
      <c r="C3" s="160" t="s">
        <v>686</v>
      </c>
      <c r="D3" s="165" t="s">
        <v>691</v>
      </c>
      <c r="E3" s="162" t="s">
        <v>2</v>
      </c>
      <c r="F3" s="161" t="s">
        <v>692</v>
      </c>
      <c r="G3" s="160" t="s">
        <v>693</v>
      </c>
      <c r="H3" s="198" t="s">
        <v>991</v>
      </c>
    </row>
    <row r="4" spans="1:8" ht="183" customHeight="1" x14ac:dyDescent="0.25">
      <c r="A4" s="159" t="s">
        <v>694</v>
      </c>
      <c r="B4" s="159" t="s">
        <v>159</v>
      </c>
      <c r="C4" s="160" t="s">
        <v>686</v>
      </c>
      <c r="D4" s="165" t="s">
        <v>695</v>
      </c>
      <c r="E4" s="162" t="s">
        <v>2</v>
      </c>
      <c r="F4" s="161" t="s">
        <v>692</v>
      </c>
      <c r="G4" s="160" t="s">
        <v>693</v>
      </c>
      <c r="H4" s="198" t="s">
        <v>993</v>
      </c>
    </row>
    <row r="5" spans="1:8" ht="60" x14ac:dyDescent="0.25">
      <c r="A5" s="166" t="s">
        <v>696</v>
      </c>
      <c r="B5" s="166" t="s">
        <v>159</v>
      </c>
      <c r="C5" s="163" t="s">
        <v>686</v>
      </c>
      <c r="D5" s="167" t="s">
        <v>697</v>
      </c>
      <c r="E5" s="168" t="s">
        <v>1</v>
      </c>
      <c r="F5" s="169" t="s">
        <v>688</v>
      </c>
      <c r="G5" s="163" t="s">
        <v>689</v>
      </c>
    </row>
    <row r="6" spans="1:8" ht="60" x14ac:dyDescent="0.25">
      <c r="A6" s="166" t="s">
        <v>698</v>
      </c>
      <c r="B6" s="166" t="s">
        <v>159</v>
      </c>
      <c r="C6" s="163" t="s">
        <v>686</v>
      </c>
      <c r="D6" s="167" t="s">
        <v>699</v>
      </c>
      <c r="E6" s="168" t="s">
        <v>1</v>
      </c>
      <c r="F6" s="169" t="s">
        <v>700</v>
      </c>
      <c r="G6" s="163" t="s">
        <v>689</v>
      </c>
    </row>
    <row r="7" spans="1:8" ht="60" x14ac:dyDescent="0.25">
      <c r="A7" s="166" t="s">
        <v>701</v>
      </c>
      <c r="B7" s="166" t="s">
        <v>159</v>
      </c>
      <c r="C7" s="163" t="s">
        <v>686</v>
      </c>
      <c r="D7" s="167" t="s">
        <v>702</v>
      </c>
      <c r="E7" s="168" t="s">
        <v>1</v>
      </c>
      <c r="F7" s="169" t="s">
        <v>700</v>
      </c>
      <c r="G7" s="163" t="s">
        <v>689</v>
      </c>
    </row>
    <row r="8" spans="1:8" ht="60" x14ac:dyDescent="0.25">
      <c r="A8" s="166" t="s">
        <v>703</v>
      </c>
      <c r="B8" s="166" t="s">
        <v>197</v>
      </c>
      <c r="C8" s="163" t="s">
        <v>704</v>
      </c>
      <c r="D8" s="167" t="s">
        <v>705</v>
      </c>
      <c r="E8" s="168" t="s">
        <v>1</v>
      </c>
      <c r="F8" s="169" t="s">
        <v>700</v>
      </c>
      <c r="G8" s="163" t="s">
        <v>689</v>
      </c>
    </row>
    <row r="9" spans="1:8" ht="60" x14ac:dyDescent="0.25">
      <c r="A9" s="166" t="s">
        <v>706</v>
      </c>
      <c r="B9" s="166" t="s">
        <v>178</v>
      </c>
      <c r="C9" s="163" t="s">
        <v>707</v>
      </c>
      <c r="D9" s="167" t="s">
        <v>708</v>
      </c>
      <c r="E9" s="168" t="s">
        <v>1</v>
      </c>
      <c r="F9" s="169" t="s">
        <v>700</v>
      </c>
      <c r="G9" s="163" t="s">
        <v>689</v>
      </c>
    </row>
    <row r="10" spans="1:8" ht="60" x14ac:dyDescent="0.25">
      <c r="A10" s="166" t="s">
        <v>709</v>
      </c>
      <c r="B10" s="166" t="s">
        <v>178</v>
      </c>
      <c r="C10" s="163" t="s">
        <v>707</v>
      </c>
      <c r="D10" s="167" t="s">
        <v>710</v>
      </c>
      <c r="E10" s="168" t="s">
        <v>1</v>
      </c>
      <c r="F10" s="169" t="s">
        <v>700</v>
      </c>
      <c r="G10" s="163" t="s">
        <v>689</v>
      </c>
    </row>
    <row r="11" spans="1:8" ht="60" x14ac:dyDescent="0.25">
      <c r="A11" s="166" t="s">
        <v>711</v>
      </c>
      <c r="B11" s="166" t="s">
        <v>178</v>
      </c>
      <c r="C11" s="163" t="s">
        <v>707</v>
      </c>
      <c r="D11" s="167" t="s">
        <v>712</v>
      </c>
      <c r="E11" s="168" t="s">
        <v>1</v>
      </c>
      <c r="F11" s="169" t="s">
        <v>700</v>
      </c>
      <c r="G11" s="163" t="s">
        <v>689</v>
      </c>
    </row>
    <row r="12" spans="1:8" ht="105" x14ac:dyDescent="0.25">
      <c r="A12" s="166" t="s">
        <v>713</v>
      </c>
      <c r="B12" s="166" t="s">
        <v>178</v>
      </c>
      <c r="C12" s="163" t="s">
        <v>707</v>
      </c>
      <c r="D12" s="167" t="s">
        <v>714</v>
      </c>
      <c r="E12" s="168" t="s">
        <v>1</v>
      </c>
      <c r="F12" s="169" t="s">
        <v>700</v>
      </c>
      <c r="G12" s="163" t="s">
        <v>715</v>
      </c>
    </row>
    <row r="13" spans="1:8" ht="45" x14ac:dyDescent="0.25">
      <c r="A13" s="166" t="s">
        <v>351</v>
      </c>
      <c r="B13" s="166" t="s">
        <v>178</v>
      </c>
      <c r="C13" s="163" t="s">
        <v>707</v>
      </c>
      <c r="D13" s="167" t="s">
        <v>716</v>
      </c>
      <c r="E13" s="168" t="s">
        <v>2</v>
      </c>
      <c r="F13" s="169" t="s">
        <v>717</v>
      </c>
      <c r="G13" s="163" t="s">
        <v>718</v>
      </c>
    </row>
    <row r="14" spans="1:8" ht="30" x14ac:dyDescent="0.25">
      <c r="A14" s="166" t="s">
        <v>353</v>
      </c>
      <c r="B14" s="166" t="s">
        <v>166</v>
      </c>
      <c r="C14" s="163" t="s">
        <v>719</v>
      </c>
      <c r="D14" s="167" t="s">
        <v>720</v>
      </c>
      <c r="E14" s="168" t="s">
        <v>1</v>
      </c>
      <c r="F14" s="169" t="s">
        <v>721</v>
      </c>
      <c r="G14" s="163" t="s">
        <v>718</v>
      </c>
    </row>
    <row r="15" spans="1:8" ht="60" x14ac:dyDescent="0.25">
      <c r="A15" s="166" t="s">
        <v>722</v>
      </c>
      <c r="B15" s="166" t="s">
        <v>166</v>
      </c>
      <c r="C15" s="163" t="s">
        <v>719</v>
      </c>
      <c r="D15" s="167" t="s">
        <v>723</v>
      </c>
      <c r="E15" s="168" t="s">
        <v>1</v>
      </c>
      <c r="F15" s="169" t="s">
        <v>700</v>
      </c>
      <c r="G15" s="163" t="s">
        <v>689</v>
      </c>
    </row>
    <row r="16" spans="1:8" ht="90" x14ac:dyDescent="0.25">
      <c r="A16" s="166" t="s">
        <v>724</v>
      </c>
      <c r="B16" s="166" t="s">
        <v>166</v>
      </c>
      <c r="C16" s="163" t="s">
        <v>719</v>
      </c>
      <c r="D16" s="167" t="s">
        <v>725</v>
      </c>
      <c r="E16" s="168" t="s">
        <v>1</v>
      </c>
      <c r="F16" s="169" t="s">
        <v>700</v>
      </c>
      <c r="G16" s="163" t="s">
        <v>689</v>
      </c>
    </row>
    <row r="17" spans="1:8" ht="75" x14ac:dyDescent="0.25">
      <c r="A17" s="166" t="s">
        <v>726</v>
      </c>
      <c r="B17" s="166" t="s">
        <v>166</v>
      </c>
      <c r="C17" s="163" t="s">
        <v>719</v>
      </c>
      <c r="D17" s="167" t="s">
        <v>727</v>
      </c>
      <c r="E17" s="168" t="s">
        <v>1</v>
      </c>
      <c r="F17" s="169" t="s">
        <v>700</v>
      </c>
      <c r="G17" s="163" t="s">
        <v>689</v>
      </c>
    </row>
    <row r="18" spans="1:8" ht="45" x14ac:dyDescent="0.25">
      <c r="A18" s="159" t="s">
        <v>728</v>
      </c>
      <c r="B18" s="159" t="s">
        <v>166</v>
      </c>
      <c r="C18" s="160" t="s">
        <v>719</v>
      </c>
      <c r="D18" s="165" t="s">
        <v>729</v>
      </c>
      <c r="E18" s="162" t="s">
        <v>1</v>
      </c>
      <c r="F18" s="161" t="s">
        <v>730</v>
      </c>
      <c r="G18" s="160" t="s">
        <v>957</v>
      </c>
    </row>
    <row r="19" spans="1:8" ht="45" x14ac:dyDescent="0.25">
      <c r="A19" s="159" t="s">
        <v>731</v>
      </c>
      <c r="B19" s="159" t="s">
        <v>166</v>
      </c>
      <c r="C19" s="160" t="s">
        <v>719</v>
      </c>
      <c r="D19" s="165" t="s">
        <v>732</v>
      </c>
      <c r="E19" s="162" t="s">
        <v>1</v>
      </c>
      <c r="F19" s="161" t="s">
        <v>730</v>
      </c>
      <c r="G19" s="160" t="s">
        <v>957</v>
      </c>
    </row>
    <row r="20" spans="1:8" ht="75" x14ac:dyDescent="0.25">
      <c r="A20" s="166" t="s">
        <v>733</v>
      </c>
      <c r="B20" s="166" t="s">
        <v>173</v>
      </c>
      <c r="C20" s="163" t="s">
        <v>734</v>
      </c>
      <c r="D20" s="167" t="s">
        <v>735</v>
      </c>
      <c r="E20" s="168" t="s">
        <v>1</v>
      </c>
      <c r="F20" s="169" t="s">
        <v>736</v>
      </c>
      <c r="G20" s="163" t="s">
        <v>718</v>
      </c>
    </row>
    <row r="21" spans="1:8" ht="60" x14ac:dyDescent="0.25">
      <c r="A21" s="159" t="s">
        <v>737</v>
      </c>
      <c r="B21" s="159" t="s">
        <v>173</v>
      </c>
      <c r="C21" s="160" t="s">
        <v>734</v>
      </c>
      <c r="D21" s="165" t="s">
        <v>738</v>
      </c>
      <c r="E21" s="162" t="s">
        <v>1</v>
      </c>
      <c r="F21" s="161" t="s">
        <v>739</v>
      </c>
      <c r="G21" s="160" t="s">
        <v>693</v>
      </c>
    </row>
    <row r="22" spans="1:8" ht="165" x14ac:dyDescent="0.25">
      <c r="A22" s="166" t="s">
        <v>740</v>
      </c>
      <c r="B22" s="166" t="s">
        <v>173</v>
      </c>
      <c r="C22" s="163" t="s">
        <v>741</v>
      </c>
      <c r="D22" s="167" t="s">
        <v>742</v>
      </c>
      <c r="E22" s="168" t="s">
        <v>1</v>
      </c>
      <c r="F22" s="169" t="s">
        <v>736</v>
      </c>
      <c r="G22" s="163" t="s">
        <v>689</v>
      </c>
    </row>
    <row r="23" spans="1:8" ht="60" x14ac:dyDescent="0.25">
      <c r="A23" s="159" t="s">
        <v>743</v>
      </c>
      <c r="B23" s="159" t="s">
        <v>173</v>
      </c>
      <c r="C23" s="160" t="s">
        <v>741</v>
      </c>
      <c r="D23" s="165" t="s">
        <v>744</v>
      </c>
      <c r="E23" s="162" t="s">
        <v>1</v>
      </c>
      <c r="F23" s="161" t="s">
        <v>745</v>
      </c>
      <c r="G23" s="160" t="s">
        <v>693</v>
      </c>
    </row>
    <row r="24" spans="1:8" ht="45" x14ac:dyDescent="0.25">
      <c r="A24" s="166" t="s">
        <v>746</v>
      </c>
      <c r="B24" s="166" t="s">
        <v>181</v>
      </c>
      <c r="C24" s="163" t="s">
        <v>747</v>
      </c>
      <c r="D24" s="167" t="s">
        <v>748</v>
      </c>
      <c r="E24" s="168" t="s">
        <v>1</v>
      </c>
      <c r="F24" s="169" t="s">
        <v>749</v>
      </c>
      <c r="G24" s="163" t="s">
        <v>718</v>
      </c>
    </row>
    <row r="25" spans="1:8" ht="45" x14ac:dyDescent="0.25">
      <c r="A25" s="159" t="s">
        <v>750</v>
      </c>
      <c r="B25" s="159" t="s">
        <v>181</v>
      </c>
      <c r="C25" s="160" t="s">
        <v>747</v>
      </c>
      <c r="D25" s="165" t="s">
        <v>751</v>
      </c>
      <c r="E25" s="162" t="s">
        <v>1</v>
      </c>
      <c r="F25" s="161" t="s">
        <v>730</v>
      </c>
      <c r="G25" s="160" t="s">
        <v>957</v>
      </c>
    </row>
    <row r="26" spans="1:8" ht="75" x14ac:dyDescent="0.25">
      <c r="A26" s="159" t="s">
        <v>752</v>
      </c>
      <c r="B26" s="159" t="s">
        <v>175</v>
      </c>
      <c r="C26" s="160" t="s">
        <v>753</v>
      </c>
      <c r="D26" s="165" t="s">
        <v>754</v>
      </c>
      <c r="E26" s="162" t="s">
        <v>1</v>
      </c>
      <c r="F26" s="161" t="s">
        <v>745</v>
      </c>
      <c r="G26" s="160" t="s">
        <v>693</v>
      </c>
    </row>
    <row r="27" spans="1:8" ht="60" x14ac:dyDescent="0.25">
      <c r="A27" s="159" t="s">
        <v>755</v>
      </c>
      <c r="B27" s="159" t="s">
        <v>175</v>
      </c>
      <c r="C27" s="160" t="s">
        <v>753</v>
      </c>
      <c r="D27" s="165" t="s">
        <v>756</v>
      </c>
      <c r="E27" s="162" t="s">
        <v>1</v>
      </c>
      <c r="F27" s="161" t="s">
        <v>757</v>
      </c>
      <c r="G27" s="160" t="s">
        <v>693</v>
      </c>
    </row>
    <row r="28" spans="1:8" ht="75" x14ac:dyDescent="0.25">
      <c r="A28" s="166" t="s">
        <v>758</v>
      </c>
      <c r="B28" s="166" t="s">
        <v>175</v>
      </c>
      <c r="C28" s="163" t="s">
        <v>753</v>
      </c>
      <c r="D28" s="167" t="s">
        <v>759</v>
      </c>
      <c r="E28" s="168" t="s">
        <v>1</v>
      </c>
      <c r="F28" s="169" t="s">
        <v>958</v>
      </c>
      <c r="G28" s="163" t="s">
        <v>718</v>
      </c>
    </row>
    <row r="29" spans="1:8" ht="75" x14ac:dyDescent="0.25">
      <c r="A29" s="166" t="s">
        <v>760</v>
      </c>
      <c r="B29" s="166" t="s">
        <v>175</v>
      </c>
      <c r="C29" s="163" t="s">
        <v>753</v>
      </c>
      <c r="D29" s="167" t="s">
        <v>761</v>
      </c>
      <c r="E29" s="168" t="s">
        <v>1</v>
      </c>
      <c r="F29" s="169" t="s">
        <v>700</v>
      </c>
      <c r="G29" s="163" t="s">
        <v>762</v>
      </c>
    </row>
    <row r="30" spans="1:8" ht="105" x14ac:dyDescent="0.25">
      <c r="A30" s="166" t="s">
        <v>763</v>
      </c>
      <c r="B30" s="166" t="s">
        <v>175</v>
      </c>
      <c r="C30" s="163" t="s">
        <v>753</v>
      </c>
      <c r="D30" s="167" t="s">
        <v>764</v>
      </c>
      <c r="E30" s="168" t="s">
        <v>1</v>
      </c>
      <c r="F30" s="169" t="s">
        <v>700</v>
      </c>
      <c r="G30" s="163" t="s">
        <v>715</v>
      </c>
    </row>
    <row r="31" spans="1:8" ht="75" x14ac:dyDescent="0.25">
      <c r="A31" s="166" t="s">
        <v>765</v>
      </c>
      <c r="B31" s="166" t="s">
        <v>175</v>
      </c>
      <c r="C31" s="163" t="s">
        <v>753</v>
      </c>
      <c r="D31" s="167" t="s">
        <v>766</v>
      </c>
      <c r="E31" s="168" t="s">
        <v>1</v>
      </c>
      <c r="F31" s="169" t="s">
        <v>700</v>
      </c>
      <c r="G31" s="163" t="s">
        <v>762</v>
      </c>
    </row>
    <row r="32" spans="1:8" ht="105" x14ac:dyDescent="0.25">
      <c r="A32" s="159" t="s">
        <v>767</v>
      </c>
      <c r="B32" s="159" t="s">
        <v>168</v>
      </c>
      <c r="C32" s="160" t="s">
        <v>768</v>
      </c>
      <c r="D32" s="165" t="s">
        <v>769</v>
      </c>
      <c r="E32" s="162" t="s">
        <v>2</v>
      </c>
      <c r="F32" s="161" t="s">
        <v>770</v>
      </c>
      <c r="G32" s="160" t="s">
        <v>693</v>
      </c>
      <c r="H32" s="198" t="s">
        <v>992</v>
      </c>
    </row>
    <row r="33" spans="1:8" ht="60" x14ac:dyDescent="0.25">
      <c r="A33" s="159" t="s">
        <v>771</v>
      </c>
      <c r="B33" s="159" t="s">
        <v>168</v>
      </c>
      <c r="C33" s="160" t="s">
        <v>768</v>
      </c>
      <c r="D33" s="165" t="s">
        <v>772</v>
      </c>
      <c r="E33" s="162" t="s">
        <v>2</v>
      </c>
      <c r="F33" s="161" t="s">
        <v>770</v>
      </c>
      <c r="G33" s="160" t="s">
        <v>693</v>
      </c>
      <c r="H33" s="198" t="s">
        <v>992</v>
      </c>
    </row>
    <row r="34" spans="1:8" ht="45" x14ac:dyDescent="0.25">
      <c r="A34" s="159" t="s">
        <v>773</v>
      </c>
      <c r="B34" s="159" t="s">
        <v>171</v>
      </c>
      <c r="C34" s="160" t="s">
        <v>774</v>
      </c>
      <c r="D34" s="161" t="s">
        <v>775</v>
      </c>
      <c r="E34" s="162" t="s">
        <v>1</v>
      </c>
      <c r="F34" s="161" t="s">
        <v>757</v>
      </c>
      <c r="G34" s="160" t="s">
        <v>693</v>
      </c>
    </row>
    <row r="35" spans="1:8" ht="90" x14ac:dyDescent="0.25">
      <c r="A35" s="166" t="s">
        <v>776</v>
      </c>
      <c r="B35" s="168" t="s">
        <v>11</v>
      </c>
      <c r="C35" s="168" t="s">
        <v>2</v>
      </c>
      <c r="D35" s="167" t="s">
        <v>777</v>
      </c>
      <c r="E35" s="168" t="s">
        <v>2</v>
      </c>
      <c r="F35" s="169" t="s">
        <v>778</v>
      </c>
      <c r="G35" s="163" t="s">
        <v>718</v>
      </c>
    </row>
    <row r="36" spans="1:8" ht="45" x14ac:dyDescent="0.25">
      <c r="A36" s="166" t="s">
        <v>779</v>
      </c>
      <c r="B36" s="168" t="s">
        <v>11</v>
      </c>
      <c r="C36" s="168" t="s">
        <v>2</v>
      </c>
      <c r="D36" s="167" t="s">
        <v>780</v>
      </c>
      <c r="E36" s="168" t="s">
        <v>2</v>
      </c>
      <c r="F36" s="169" t="s">
        <v>781</v>
      </c>
      <c r="G36" s="163" t="s">
        <v>718</v>
      </c>
    </row>
    <row r="37" spans="1:8" ht="45" x14ac:dyDescent="0.25">
      <c r="A37" s="166" t="s">
        <v>358</v>
      </c>
      <c r="B37" s="168" t="s">
        <v>11</v>
      </c>
      <c r="C37" s="168" t="s">
        <v>2</v>
      </c>
      <c r="D37" s="167" t="s">
        <v>782</v>
      </c>
      <c r="E37" s="168" t="s">
        <v>2</v>
      </c>
      <c r="F37" s="169" t="s">
        <v>783</v>
      </c>
      <c r="G37" s="163" t="s">
        <v>718</v>
      </c>
    </row>
    <row r="38" spans="1:8" ht="45" x14ac:dyDescent="0.25">
      <c r="A38" s="166" t="s">
        <v>359</v>
      </c>
      <c r="B38" s="168" t="s">
        <v>11</v>
      </c>
      <c r="C38" s="168" t="s">
        <v>2</v>
      </c>
      <c r="D38" s="167" t="s">
        <v>784</v>
      </c>
      <c r="E38" s="168" t="s">
        <v>2</v>
      </c>
      <c r="F38" s="169" t="s">
        <v>785</v>
      </c>
      <c r="G38" s="163" t="s">
        <v>718</v>
      </c>
    </row>
    <row r="39" spans="1:8" ht="60" x14ac:dyDescent="0.25">
      <c r="A39" s="166" t="s">
        <v>361</v>
      </c>
      <c r="B39" s="168" t="s">
        <v>11</v>
      </c>
      <c r="C39" s="168" t="s">
        <v>2</v>
      </c>
      <c r="D39" s="167" t="s">
        <v>786</v>
      </c>
      <c r="E39" s="168" t="s">
        <v>2</v>
      </c>
      <c r="F39" s="169" t="s">
        <v>787</v>
      </c>
      <c r="G39" s="163" t="s">
        <v>718</v>
      </c>
    </row>
    <row r="40" spans="1:8" ht="105" x14ac:dyDescent="0.25">
      <c r="A40" s="166" t="s">
        <v>362</v>
      </c>
      <c r="B40" s="168" t="s">
        <v>11</v>
      </c>
      <c r="C40" s="168" t="s">
        <v>2</v>
      </c>
      <c r="D40" s="167" t="s">
        <v>788</v>
      </c>
      <c r="E40" s="168" t="s">
        <v>2</v>
      </c>
      <c r="F40" s="169" t="s">
        <v>789</v>
      </c>
      <c r="G40" s="163" t="s">
        <v>718</v>
      </c>
    </row>
    <row r="41" spans="1:8" ht="45" x14ac:dyDescent="0.25">
      <c r="A41" s="166" t="s">
        <v>370</v>
      </c>
      <c r="B41" s="168" t="s">
        <v>11</v>
      </c>
      <c r="C41" s="168" t="s">
        <v>2</v>
      </c>
      <c r="D41" s="167" t="s">
        <v>790</v>
      </c>
      <c r="E41" s="168" t="s">
        <v>2</v>
      </c>
      <c r="F41" s="169" t="s">
        <v>791</v>
      </c>
      <c r="G41" s="163" t="s">
        <v>718</v>
      </c>
    </row>
    <row r="42" spans="1:8" ht="60" x14ac:dyDescent="0.25">
      <c r="A42" s="166" t="s">
        <v>371</v>
      </c>
      <c r="B42" s="168" t="s">
        <v>11</v>
      </c>
      <c r="C42" s="168" t="s">
        <v>2</v>
      </c>
      <c r="D42" s="167" t="s">
        <v>584</v>
      </c>
      <c r="E42" s="168" t="s">
        <v>2</v>
      </c>
      <c r="F42" s="169" t="s">
        <v>792</v>
      </c>
      <c r="G42" s="163" t="s">
        <v>718</v>
      </c>
    </row>
    <row r="43" spans="1:8" ht="15.75" x14ac:dyDescent="0.25">
      <c r="A43" s="166" t="s">
        <v>793</v>
      </c>
      <c r="B43" s="168" t="s">
        <v>11</v>
      </c>
      <c r="C43" s="168" t="s">
        <v>2</v>
      </c>
      <c r="D43" s="167" t="s">
        <v>794</v>
      </c>
      <c r="E43" s="168" t="s">
        <v>2</v>
      </c>
      <c r="F43" s="169" t="s">
        <v>795</v>
      </c>
      <c r="G43" s="163" t="s">
        <v>718</v>
      </c>
    </row>
    <row r="44" spans="1:8" ht="30" x14ac:dyDescent="0.25">
      <c r="A44" s="166" t="s">
        <v>375</v>
      </c>
      <c r="B44" s="168" t="s">
        <v>11</v>
      </c>
      <c r="C44" s="168" t="s">
        <v>2</v>
      </c>
      <c r="D44" s="167" t="s">
        <v>796</v>
      </c>
      <c r="E44" s="168" t="s">
        <v>2</v>
      </c>
      <c r="F44" s="169" t="s">
        <v>797</v>
      </c>
      <c r="G44" s="163" t="s">
        <v>718</v>
      </c>
    </row>
    <row r="45" spans="1:8" ht="30" x14ac:dyDescent="0.25">
      <c r="A45" s="166" t="s">
        <v>376</v>
      </c>
      <c r="B45" s="168" t="s">
        <v>11</v>
      </c>
      <c r="C45" s="168" t="s">
        <v>2</v>
      </c>
      <c r="D45" s="167" t="s">
        <v>798</v>
      </c>
      <c r="E45" s="168" t="s">
        <v>2</v>
      </c>
      <c r="F45" s="169" t="s">
        <v>799</v>
      </c>
      <c r="G45" s="163" t="s">
        <v>718</v>
      </c>
    </row>
    <row r="46" spans="1:8" ht="60" x14ac:dyDescent="0.25">
      <c r="A46" s="166" t="s">
        <v>377</v>
      </c>
      <c r="B46" s="168" t="s">
        <v>11</v>
      </c>
      <c r="C46" s="168" t="s">
        <v>2</v>
      </c>
      <c r="D46" s="167" t="s">
        <v>800</v>
      </c>
      <c r="E46" s="168" t="s">
        <v>2</v>
      </c>
      <c r="F46" s="169" t="s">
        <v>801</v>
      </c>
      <c r="G46" s="163" t="s">
        <v>718</v>
      </c>
    </row>
    <row r="47" spans="1:8" ht="60" x14ac:dyDescent="0.25">
      <c r="A47" s="166" t="s">
        <v>378</v>
      </c>
      <c r="B47" s="168" t="s">
        <v>11</v>
      </c>
      <c r="C47" s="168" t="s">
        <v>2</v>
      </c>
      <c r="D47" s="167" t="s">
        <v>802</v>
      </c>
      <c r="E47" s="168" t="s">
        <v>2</v>
      </c>
      <c r="F47" s="169" t="s">
        <v>803</v>
      </c>
      <c r="G47" s="163" t="s">
        <v>718</v>
      </c>
    </row>
    <row r="48" spans="1:8" ht="45" x14ac:dyDescent="0.25">
      <c r="A48" s="166" t="s">
        <v>379</v>
      </c>
      <c r="B48" s="168" t="s">
        <v>11</v>
      </c>
      <c r="C48" s="168" t="s">
        <v>1</v>
      </c>
      <c r="D48" s="167" t="s">
        <v>804</v>
      </c>
      <c r="E48" s="168" t="s">
        <v>2</v>
      </c>
      <c r="F48" s="169" t="s">
        <v>805</v>
      </c>
      <c r="G48" s="163" t="s">
        <v>718</v>
      </c>
    </row>
    <row r="49" spans="1:7" ht="75" x14ac:dyDescent="0.25">
      <c r="A49" s="166" t="s">
        <v>381</v>
      </c>
      <c r="B49" s="168" t="s">
        <v>11</v>
      </c>
      <c r="C49" s="168" t="s">
        <v>2</v>
      </c>
      <c r="D49" s="167" t="s">
        <v>806</v>
      </c>
      <c r="E49" s="168" t="s">
        <v>2</v>
      </c>
      <c r="F49" s="169" t="s">
        <v>807</v>
      </c>
      <c r="G49" s="163" t="s">
        <v>718</v>
      </c>
    </row>
    <row r="50" spans="1:7" ht="45" x14ac:dyDescent="0.25">
      <c r="A50" s="166" t="s">
        <v>382</v>
      </c>
      <c r="B50" s="168" t="s">
        <v>11</v>
      </c>
      <c r="C50" s="168" t="s">
        <v>2</v>
      </c>
      <c r="D50" s="167" t="s">
        <v>808</v>
      </c>
      <c r="E50" s="168" t="s">
        <v>2</v>
      </c>
      <c r="F50" s="169" t="s">
        <v>809</v>
      </c>
      <c r="G50" s="163" t="s">
        <v>718</v>
      </c>
    </row>
    <row r="51" spans="1:7" ht="45" x14ac:dyDescent="0.25">
      <c r="A51" s="166" t="s">
        <v>385</v>
      </c>
      <c r="B51" s="168" t="s">
        <v>11</v>
      </c>
      <c r="C51" s="168" t="s">
        <v>2</v>
      </c>
      <c r="D51" s="167" t="s">
        <v>810</v>
      </c>
      <c r="E51" s="168" t="s">
        <v>2</v>
      </c>
      <c r="F51" s="169" t="s">
        <v>811</v>
      </c>
      <c r="G51" s="163" t="s">
        <v>718</v>
      </c>
    </row>
    <row r="52" spans="1:7" ht="45" x14ac:dyDescent="0.25">
      <c r="A52" s="166" t="s">
        <v>386</v>
      </c>
      <c r="B52" s="168" t="s">
        <v>11</v>
      </c>
      <c r="C52" s="168" t="s">
        <v>2</v>
      </c>
      <c r="D52" s="167" t="s">
        <v>812</v>
      </c>
      <c r="E52" s="168" t="s">
        <v>2</v>
      </c>
      <c r="F52" s="169" t="s">
        <v>813</v>
      </c>
      <c r="G52" s="163" t="s">
        <v>718</v>
      </c>
    </row>
    <row r="53" spans="1:7" ht="30" x14ac:dyDescent="0.25">
      <c r="A53" s="166" t="s">
        <v>387</v>
      </c>
      <c r="B53" s="168" t="s">
        <v>11</v>
      </c>
      <c r="C53" s="168" t="s">
        <v>2</v>
      </c>
      <c r="D53" s="167" t="s">
        <v>814</v>
      </c>
      <c r="E53" s="168" t="s">
        <v>2</v>
      </c>
      <c r="F53" s="169" t="s">
        <v>815</v>
      </c>
      <c r="G53" s="163" t="s">
        <v>718</v>
      </c>
    </row>
    <row r="54" spans="1:7" ht="90" x14ac:dyDescent="0.25">
      <c r="A54" s="166" t="s">
        <v>388</v>
      </c>
      <c r="B54" s="168" t="s">
        <v>11</v>
      </c>
      <c r="C54" s="168" t="s">
        <v>2</v>
      </c>
      <c r="D54" s="167" t="s">
        <v>816</v>
      </c>
      <c r="E54" s="168" t="s">
        <v>2</v>
      </c>
      <c r="F54" s="169" t="s">
        <v>817</v>
      </c>
      <c r="G54" s="163" t="s">
        <v>718</v>
      </c>
    </row>
    <row r="55" spans="1:7" ht="60" x14ac:dyDescent="0.25">
      <c r="A55" s="166" t="s">
        <v>389</v>
      </c>
      <c r="B55" s="168" t="s">
        <v>11</v>
      </c>
      <c r="C55" s="168" t="s">
        <v>2</v>
      </c>
      <c r="D55" s="167" t="s">
        <v>818</v>
      </c>
      <c r="E55" s="168" t="s">
        <v>2</v>
      </c>
      <c r="F55" s="169" t="s">
        <v>819</v>
      </c>
      <c r="G55" s="163" t="s">
        <v>718</v>
      </c>
    </row>
    <row r="56" spans="1:7" ht="45" x14ac:dyDescent="0.25">
      <c r="A56" s="166" t="s">
        <v>420</v>
      </c>
      <c r="B56" s="168" t="s">
        <v>11</v>
      </c>
      <c r="C56" s="168" t="s">
        <v>2</v>
      </c>
      <c r="D56" s="167" t="s">
        <v>820</v>
      </c>
      <c r="E56" s="168" t="s">
        <v>2</v>
      </c>
      <c r="F56" s="169" t="s">
        <v>821</v>
      </c>
      <c r="G56" s="163" t="s">
        <v>718</v>
      </c>
    </row>
    <row r="57" spans="1:7" ht="75" x14ac:dyDescent="0.25">
      <c r="A57" s="166" t="s">
        <v>390</v>
      </c>
      <c r="B57" s="168" t="s">
        <v>11</v>
      </c>
      <c r="C57" s="168" t="s">
        <v>2</v>
      </c>
      <c r="D57" s="167" t="s">
        <v>822</v>
      </c>
      <c r="E57" s="168" t="s">
        <v>2</v>
      </c>
      <c r="F57" s="169" t="s">
        <v>823</v>
      </c>
      <c r="G57" s="163" t="s">
        <v>718</v>
      </c>
    </row>
    <row r="58" spans="1:7" ht="30" x14ac:dyDescent="0.25">
      <c r="A58" s="166" t="s">
        <v>391</v>
      </c>
      <c r="B58" s="168" t="s">
        <v>11</v>
      </c>
      <c r="C58" s="168" t="s">
        <v>2</v>
      </c>
      <c r="D58" s="167" t="s">
        <v>824</v>
      </c>
      <c r="E58" s="168" t="s">
        <v>2</v>
      </c>
      <c r="F58" s="169" t="s">
        <v>825</v>
      </c>
      <c r="G58" s="163" t="s">
        <v>718</v>
      </c>
    </row>
    <row r="59" spans="1:7" ht="45" x14ac:dyDescent="0.25">
      <c r="A59" s="166" t="s">
        <v>392</v>
      </c>
      <c r="B59" s="168" t="s">
        <v>11</v>
      </c>
      <c r="C59" s="168" t="s">
        <v>2</v>
      </c>
      <c r="D59" s="167" t="s">
        <v>826</v>
      </c>
      <c r="E59" s="168" t="s">
        <v>2</v>
      </c>
      <c r="F59" s="169" t="s">
        <v>827</v>
      </c>
      <c r="G59" s="163" t="s">
        <v>718</v>
      </c>
    </row>
    <row r="60" spans="1:7" ht="60" x14ac:dyDescent="0.25">
      <c r="A60" s="166" t="s">
        <v>393</v>
      </c>
      <c r="B60" s="168" t="s">
        <v>11</v>
      </c>
      <c r="C60" s="168" t="s">
        <v>2</v>
      </c>
      <c r="D60" s="167" t="s">
        <v>828</v>
      </c>
      <c r="E60" s="168" t="s">
        <v>2</v>
      </c>
      <c r="F60" s="169" t="s">
        <v>829</v>
      </c>
      <c r="G60" s="163" t="s">
        <v>718</v>
      </c>
    </row>
    <row r="61" spans="1:7" ht="30" x14ac:dyDescent="0.25">
      <c r="A61" s="166" t="s">
        <v>394</v>
      </c>
      <c r="B61" s="168" t="s">
        <v>11</v>
      </c>
      <c r="C61" s="168" t="s">
        <v>2</v>
      </c>
      <c r="D61" s="167" t="s">
        <v>830</v>
      </c>
      <c r="E61" s="168" t="s">
        <v>2</v>
      </c>
      <c r="F61" s="169" t="s">
        <v>831</v>
      </c>
      <c r="G61" s="163" t="s">
        <v>718</v>
      </c>
    </row>
    <row r="62" spans="1:7" ht="45" x14ac:dyDescent="0.25">
      <c r="A62" s="166" t="s">
        <v>395</v>
      </c>
      <c r="B62" s="168" t="s">
        <v>11</v>
      </c>
      <c r="C62" s="168" t="s">
        <v>2</v>
      </c>
      <c r="D62" s="167" t="s">
        <v>832</v>
      </c>
      <c r="E62" s="168" t="s">
        <v>2</v>
      </c>
      <c r="F62" s="169" t="s">
        <v>833</v>
      </c>
      <c r="G62" s="163" t="s">
        <v>718</v>
      </c>
    </row>
    <row r="63" spans="1:7" ht="60" x14ac:dyDescent="0.25">
      <c r="A63" s="166" t="s">
        <v>396</v>
      </c>
      <c r="B63" s="168" t="s">
        <v>11</v>
      </c>
      <c r="C63" s="168" t="s">
        <v>2</v>
      </c>
      <c r="D63" s="167" t="s">
        <v>409</v>
      </c>
      <c r="E63" s="168" t="s">
        <v>2</v>
      </c>
      <c r="F63" s="169" t="s">
        <v>834</v>
      </c>
      <c r="G63" s="163" t="s">
        <v>718</v>
      </c>
    </row>
    <row r="64" spans="1:7" ht="105" x14ac:dyDescent="0.25">
      <c r="A64" s="166" t="s">
        <v>397</v>
      </c>
      <c r="B64" s="168" t="s">
        <v>11</v>
      </c>
      <c r="C64" s="168" t="s">
        <v>2</v>
      </c>
      <c r="D64" s="167" t="s">
        <v>835</v>
      </c>
      <c r="E64" s="168" t="s">
        <v>2</v>
      </c>
      <c r="F64" s="169" t="s">
        <v>836</v>
      </c>
      <c r="G64" s="163" t="s">
        <v>718</v>
      </c>
    </row>
    <row r="65" spans="1:8" ht="30" x14ac:dyDescent="0.25">
      <c r="A65" s="166" t="s">
        <v>398</v>
      </c>
      <c r="B65" s="168" t="s">
        <v>11</v>
      </c>
      <c r="C65" s="168" t="s">
        <v>837</v>
      </c>
      <c r="D65" s="167" t="s">
        <v>330</v>
      </c>
      <c r="E65" s="168" t="s">
        <v>2</v>
      </c>
      <c r="F65" s="169" t="s">
        <v>838</v>
      </c>
      <c r="G65" s="163" t="s">
        <v>718</v>
      </c>
    </row>
    <row r="66" spans="1:8" ht="30" x14ac:dyDescent="0.25">
      <c r="A66" s="166" t="s">
        <v>399</v>
      </c>
      <c r="B66" s="168" t="s">
        <v>11</v>
      </c>
      <c r="C66" s="168" t="s">
        <v>839</v>
      </c>
      <c r="D66" s="167" t="s">
        <v>331</v>
      </c>
      <c r="E66" s="168" t="s">
        <v>2</v>
      </c>
      <c r="F66" s="169" t="s">
        <v>838</v>
      </c>
      <c r="G66" s="163" t="s">
        <v>718</v>
      </c>
    </row>
    <row r="67" spans="1:8" ht="45" x14ac:dyDescent="0.25">
      <c r="A67" s="166" t="s">
        <v>400</v>
      </c>
      <c r="B67" s="168" t="s">
        <v>11</v>
      </c>
      <c r="C67" s="168" t="s">
        <v>2</v>
      </c>
      <c r="D67" s="167" t="s">
        <v>840</v>
      </c>
      <c r="E67" s="168" t="s">
        <v>2</v>
      </c>
      <c r="F67" s="169" t="s">
        <v>778</v>
      </c>
      <c r="G67" s="163" t="s">
        <v>718</v>
      </c>
    </row>
    <row r="68" spans="1:8" ht="45" x14ac:dyDescent="0.25">
      <c r="A68" s="166" t="s">
        <v>401</v>
      </c>
      <c r="B68" s="168" t="s">
        <v>11</v>
      </c>
      <c r="C68" s="168" t="s">
        <v>2</v>
      </c>
      <c r="D68" s="167" t="s">
        <v>841</v>
      </c>
      <c r="E68" s="168" t="s">
        <v>2</v>
      </c>
      <c r="F68" s="169" t="s">
        <v>842</v>
      </c>
      <c r="G68" s="163" t="s">
        <v>718</v>
      </c>
    </row>
    <row r="69" spans="1:8" ht="75" x14ac:dyDescent="0.25">
      <c r="A69" s="166" t="s">
        <v>843</v>
      </c>
      <c r="B69" s="168" t="s">
        <v>11</v>
      </c>
      <c r="C69" s="168" t="s">
        <v>2</v>
      </c>
      <c r="D69" s="167" t="s">
        <v>412</v>
      </c>
      <c r="E69" s="168" t="s">
        <v>2</v>
      </c>
      <c r="F69" s="169" t="s">
        <v>844</v>
      </c>
      <c r="G69" s="163" t="s">
        <v>718</v>
      </c>
    </row>
    <row r="70" spans="1:8" ht="30" x14ac:dyDescent="0.25">
      <c r="A70" s="166" t="s">
        <v>845</v>
      </c>
      <c r="B70" s="168" t="s">
        <v>11</v>
      </c>
      <c r="C70" s="168" t="s">
        <v>4</v>
      </c>
      <c r="D70" s="167" t="s">
        <v>846</v>
      </c>
      <c r="E70" s="168" t="s">
        <v>4</v>
      </c>
      <c r="F70" s="169"/>
      <c r="G70" s="163" t="s">
        <v>718</v>
      </c>
    </row>
    <row r="71" spans="1:8" ht="60" x14ac:dyDescent="0.25">
      <c r="A71" s="159" t="s">
        <v>847</v>
      </c>
      <c r="B71" s="162" t="s">
        <v>11</v>
      </c>
      <c r="C71" s="162" t="s">
        <v>2</v>
      </c>
      <c r="D71" s="165" t="s">
        <v>848</v>
      </c>
      <c r="E71" s="162" t="s">
        <v>2</v>
      </c>
      <c r="F71" s="161" t="s">
        <v>849</v>
      </c>
      <c r="G71" s="160" t="s">
        <v>693</v>
      </c>
      <c r="H71" s="198" t="s">
        <v>992</v>
      </c>
    </row>
    <row r="72" spans="1:8" ht="90" x14ac:dyDescent="0.25">
      <c r="A72" s="166" t="s">
        <v>850</v>
      </c>
      <c r="B72" s="168" t="s">
        <v>166</v>
      </c>
      <c r="C72" s="168" t="s">
        <v>851</v>
      </c>
      <c r="D72" s="167" t="s">
        <v>852</v>
      </c>
      <c r="E72" s="168" t="s">
        <v>2</v>
      </c>
      <c r="F72" s="169" t="s">
        <v>853</v>
      </c>
      <c r="G72" s="163" t="s">
        <v>718</v>
      </c>
    </row>
    <row r="73" spans="1:8" ht="45" x14ac:dyDescent="0.25">
      <c r="A73" s="166" t="s">
        <v>854</v>
      </c>
      <c r="B73" s="168" t="s">
        <v>166</v>
      </c>
      <c r="C73" s="168" t="s">
        <v>855</v>
      </c>
      <c r="D73" s="167" t="s">
        <v>856</v>
      </c>
      <c r="E73" s="168" t="s">
        <v>2</v>
      </c>
      <c r="F73" s="169" t="s">
        <v>857</v>
      </c>
      <c r="G73" s="163" t="s">
        <v>718</v>
      </c>
    </row>
    <row r="74" spans="1:8" ht="45" x14ac:dyDescent="0.25">
      <c r="A74" s="166" t="s">
        <v>858</v>
      </c>
      <c r="B74" s="168" t="s">
        <v>166</v>
      </c>
      <c r="C74" s="168" t="s">
        <v>859</v>
      </c>
      <c r="D74" s="167" t="s">
        <v>860</v>
      </c>
      <c r="E74" s="168" t="s">
        <v>2</v>
      </c>
      <c r="F74" s="169" t="s">
        <v>857</v>
      </c>
      <c r="G74" s="163" t="s">
        <v>718</v>
      </c>
    </row>
    <row r="75" spans="1:8" ht="45" x14ac:dyDescent="0.25">
      <c r="A75" s="166" t="s">
        <v>861</v>
      </c>
      <c r="B75" s="168" t="s">
        <v>166</v>
      </c>
      <c r="C75" s="168" t="s">
        <v>862</v>
      </c>
      <c r="D75" s="167" t="s">
        <v>863</v>
      </c>
      <c r="E75" s="168" t="s">
        <v>2</v>
      </c>
      <c r="F75" s="169" t="s">
        <v>857</v>
      </c>
      <c r="G75" s="163" t="s">
        <v>718</v>
      </c>
    </row>
    <row r="76" spans="1:8" ht="45" x14ac:dyDescent="0.25">
      <c r="A76" s="166" t="s">
        <v>864</v>
      </c>
      <c r="B76" s="168" t="s">
        <v>166</v>
      </c>
      <c r="C76" s="168" t="s">
        <v>865</v>
      </c>
      <c r="D76" s="167" t="s">
        <v>866</v>
      </c>
      <c r="E76" s="168" t="s">
        <v>2</v>
      </c>
      <c r="F76" s="169" t="s">
        <v>857</v>
      </c>
      <c r="G76" s="163" t="s">
        <v>718</v>
      </c>
    </row>
    <row r="77" spans="1:8" ht="45" x14ac:dyDescent="0.25">
      <c r="A77" s="166" t="s">
        <v>867</v>
      </c>
      <c r="B77" s="168" t="s">
        <v>166</v>
      </c>
      <c r="C77" s="168" t="s">
        <v>868</v>
      </c>
      <c r="D77" s="167" t="s">
        <v>869</v>
      </c>
      <c r="E77" s="168" t="s">
        <v>2</v>
      </c>
      <c r="F77" s="169" t="s">
        <v>857</v>
      </c>
      <c r="G77" s="163" t="s">
        <v>718</v>
      </c>
    </row>
    <row r="78" spans="1:8" ht="30" x14ac:dyDescent="0.25">
      <c r="A78" s="166" t="s">
        <v>870</v>
      </c>
      <c r="B78" s="168" t="s">
        <v>159</v>
      </c>
      <c r="C78" s="168" t="s">
        <v>871</v>
      </c>
      <c r="D78" s="167" t="s">
        <v>872</v>
      </c>
      <c r="E78" s="168" t="s">
        <v>1</v>
      </c>
      <c r="F78" s="169"/>
      <c r="G78" s="163" t="s">
        <v>718</v>
      </c>
    </row>
    <row r="79" spans="1:8" ht="45" x14ac:dyDescent="0.25">
      <c r="A79" s="166" t="s">
        <v>873</v>
      </c>
      <c r="B79" s="168" t="s">
        <v>11</v>
      </c>
      <c r="C79" s="168" t="s">
        <v>874</v>
      </c>
      <c r="D79" s="167" t="s">
        <v>875</v>
      </c>
      <c r="E79" s="168" t="s">
        <v>1</v>
      </c>
      <c r="F79" s="169"/>
      <c r="G79" s="163" t="s">
        <v>718</v>
      </c>
    </row>
    <row r="80" spans="1:8" ht="30" x14ac:dyDescent="0.25">
      <c r="A80" s="166" t="s">
        <v>876</v>
      </c>
      <c r="B80" s="168" t="s">
        <v>11</v>
      </c>
      <c r="C80" s="168" t="s">
        <v>877</v>
      </c>
      <c r="D80" s="167" t="s">
        <v>878</v>
      </c>
      <c r="E80" s="168" t="s">
        <v>1</v>
      </c>
      <c r="F80" s="169"/>
      <c r="G80" s="163" t="s">
        <v>718</v>
      </c>
    </row>
    <row r="81" spans="1:7" ht="30" x14ac:dyDescent="0.25">
      <c r="A81" s="166" t="s">
        <v>448</v>
      </c>
      <c r="B81" s="168" t="s">
        <v>11</v>
      </c>
      <c r="C81" s="168" t="s">
        <v>879</v>
      </c>
      <c r="D81" s="167" t="s">
        <v>880</v>
      </c>
      <c r="E81" s="168" t="s">
        <v>1</v>
      </c>
      <c r="F81" s="169"/>
      <c r="G81" s="163" t="s">
        <v>718</v>
      </c>
    </row>
    <row r="82" spans="1:7" ht="60" x14ac:dyDescent="0.25">
      <c r="A82" s="166" t="s">
        <v>449</v>
      </c>
      <c r="B82" s="168" t="s">
        <v>11</v>
      </c>
      <c r="C82" s="168" t="s">
        <v>881</v>
      </c>
      <c r="D82" s="167" t="s">
        <v>882</v>
      </c>
      <c r="E82" s="168" t="s">
        <v>1</v>
      </c>
      <c r="F82" s="169"/>
      <c r="G82" s="163" t="s">
        <v>718</v>
      </c>
    </row>
    <row r="83" spans="1:7" ht="45" x14ac:dyDescent="0.25">
      <c r="A83" s="166" t="s">
        <v>450</v>
      </c>
      <c r="B83" s="168" t="s">
        <v>11</v>
      </c>
      <c r="C83" s="168" t="s">
        <v>883</v>
      </c>
      <c r="D83" s="167" t="s">
        <v>479</v>
      </c>
      <c r="E83" s="168" t="s">
        <v>1</v>
      </c>
      <c r="F83" s="169"/>
      <c r="G83" s="163" t="s">
        <v>718</v>
      </c>
    </row>
    <row r="84" spans="1:7" ht="30" x14ac:dyDescent="0.25">
      <c r="A84" s="166" t="s">
        <v>451</v>
      </c>
      <c r="B84" s="168" t="s">
        <v>11</v>
      </c>
      <c r="C84" s="168" t="s">
        <v>884</v>
      </c>
      <c r="D84" s="167" t="s">
        <v>481</v>
      </c>
      <c r="E84" s="168" t="s">
        <v>1</v>
      </c>
      <c r="F84" s="169"/>
      <c r="G84" s="163" t="s">
        <v>718</v>
      </c>
    </row>
    <row r="85" spans="1:7" ht="15.75" x14ac:dyDescent="0.25">
      <c r="A85" s="166" t="s">
        <v>452</v>
      </c>
      <c r="B85" s="168" t="s">
        <v>11</v>
      </c>
      <c r="C85" s="168" t="s">
        <v>885</v>
      </c>
      <c r="D85" s="167" t="s">
        <v>886</v>
      </c>
      <c r="E85" s="168" t="s">
        <v>1</v>
      </c>
      <c r="F85" s="169"/>
      <c r="G85" s="163" t="s">
        <v>718</v>
      </c>
    </row>
    <row r="86" spans="1:7" ht="45" x14ac:dyDescent="0.25">
      <c r="A86" s="166" t="s">
        <v>887</v>
      </c>
      <c r="B86" s="168" t="s">
        <v>11</v>
      </c>
      <c r="C86" s="168" t="s">
        <v>888</v>
      </c>
      <c r="D86" s="167" t="s">
        <v>889</v>
      </c>
      <c r="E86" s="168" t="s">
        <v>1</v>
      </c>
      <c r="F86" s="169"/>
      <c r="G86" s="163" t="s">
        <v>718</v>
      </c>
    </row>
    <row r="87" spans="1:7" ht="45" x14ac:dyDescent="0.25">
      <c r="A87" s="166" t="s">
        <v>447</v>
      </c>
      <c r="B87" s="168" t="s">
        <v>11</v>
      </c>
      <c r="C87" s="168" t="s">
        <v>890</v>
      </c>
      <c r="D87" s="167" t="s">
        <v>891</v>
      </c>
      <c r="E87" s="168" t="s">
        <v>1</v>
      </c>
      <c r="F87" s="169"/>
      <c r="G87" s="163" t="s">
        <v>718</v>
      </c>
    </row>
    <row r="88" spans="1:7" ht="60" x14ac:dyDescent="0.25">
      <c r="A88" s="166" t="s">
        <v>459</v>
      </c>
      <c r="B88" s="168" t="s">
        <v>11</v>
      </c>
      <c r="C88" s="168" t="s">
        <v>892</v>
      </c>
      <c r="D88" s="167" t="s">
        <v>893</v>
      </c>
      <c r="E88" s="168" t="s">
        <v>1</v>
      </c>
      <c r="F88" s="169"/>
      <c r="G88" s="163" t="s">
        <v>718</v>
      </c>
    </row>
    <row r="89" spans="1:7" ht="60" x14ac:dyDescent="0.25">
      <c r="A89" s="166" t="s">
        <v>445</v>
      </c>
      <c r="B89" s="168" t="s">
        <v>159</v>
      </c>
      <c r="C89" s="168" t="s">
        <v>894</v>
      </c>
      <c r="D89" s="167" t="s">
        <v>895</v>
      </c>
      <c r="E89" s="168" t="s">
        <v>2</v>
      </c>
      <c r="F89" s="169" t="s">
        <v>896</v>
      </c>
      <c r="G89" s="163" t="s">
        <v>718</v>
      </c>
    </row>
    <row r="90" spans="1:7" ht="60" x14ac:dyDescent="0.25">
      <c r="A90" s="166" t="s">
        <v>446</v>
      </c>
      <c r="B90" s="168" t="s">
        <v>159</v>
      </c>
      <c r="C90" s="168" t="s">
        <v>894</v>
      </c>
      <c r="D90" s="167" t="s">
        <v>897</v>
      </c>
      <c r="E90" s="168" t="s">
        <v>2</v>
      </c>
      <c r="F90" s="169" t="s">
        <v>898</v>
      </c>
      <c r="G90" s="163" t="s">
        <v>718</v>
      </c>
    </row>
    <row r="91" spans="1:7" ht="30" x14ac:dyDescent="0.25">
      <c r="A91" s="166" t="s">
        <v>899</v>
      </c>
      <c r="B91" s="168" t="s">
        <v>11</v>
      </c>
      <c r="C91" s="168" t="s">
        <v>239</v>
      </c>
      <c r="D91" s="167" t="s">
        <v>900</v>
      </c>
      <c r="E91" s="168" t="s">
        <v>1</v>
      </c>
      <c r="F91" s="169"/>
      <c r="G91" s="163" t="s">
        <v>718</v>
      </c>
    </row>
    <row r="92" spans="1:7" ht="60" x14ac:dyDescent="0.25">
      <c r="A92" s="166" t="s">
        <v>901</v>
      </c>
      <c r="B92" s="168" t="s">
        <v>11</v>
      </c>
      <c r="C92" s="168" t="s">
        <v>902</v>
      </c>
      <c r="D92" s="167" t="s">
        <v>242</v>
      </c>
      <c r="E92" s="168" t="s">
        <v>4</v>
      </c>
      <c r="F92" s="169"/>
      <c r="G92" s="163" t="s">
        <v>718</v>
      </c>
    </row>
    <row r="93" spans="1:7" ht="90" x14ac:dyDescent="0.25">
      <c r="A93" s="166" t="s">
        <v>903</v>
      </c>
      <c r="B93" s="168" t="s">
        <v>11</v>
      </c>
      <c r="C93" s="168" t="s">
        <v>904</v>
      </c>
      <c r="D93" s="167" t="s">
        <v>244</v>
      </c>
      <c r="E93" s="168" t="s">
        <v>4</v>
      </c>
      <c r="F93" s="169"/>
      <c r="G93" s="163" t="s">
        <v>718</v>
      </c>
    </row>
    <row r="94" spans="1:7" ht="60" x14ac:dyDescent="0.25">
      <c r="A94" s="166" t="s">
        <v>905</v>
      </c>
      <c r="B94" s="168" t="s">
        <v>11</v>
      </c>
      <c r="C94" s="168" t="s">
        <v>906</v>
      </c>
      <c r="D94" s="167" t="s">
        <v>907</v>
      </c>
      <c r="E94" s="168" t="s">
        <v>4</v>
      </c>
      <c r="F94" s="169"/>
      <c r="G94" s="163" t="s">
        <v>718</v>
      </c>
    </row>
    <row r="95" spans="1:7" ht="45" x14ac:dyDescent="0.25">
      <c r="A95" s="166" t="s">
        <v>908</v>
      </c>
      <c r="B95" s="168" t="s">
        <v>11</v>
      </c>
      <c r="C95" s="168" t="s">
        <v>4</v>
      </c>
      <c r="D95" s="167" t="s">
        <v>909</v>
      </c>
      <c r="E95" s="168" t="s">
        <v>4</v>
      </c>
      <c r="F95" s="169"/>
      <c r="G95" s="163" t="s">
        <v>718</v>
      </c>
    </row>
    <row r="96" spans="1:7" ht="60" x14ac:dyDescent="0.25">
      <c r="A96" s="166" t="s">
        <v>910</v>
      </c>
      <c r="B96" s="168" t="s">
        <v>11</v>
      </c>
      <c r="C96" s="168" t="s">
        <v>4</v>
      </c>
      <c r="D96" s="167" t="s">
        <v>911</v>
      </c>
      <c r="E96" s="168" t="s">
        <v>4</v>
      </c>
      <c r="F96" s="169"/>
      <c r="G96" s="163" t="s">
        <v>718</v>
      </c>
    </row>
    <row r="97" spans="1:7" ht="45" x14ac:dyDescent="0.25">
      <c r="A97" s="166" t="s">
        <v>912</v>
      </c>
      <c r="B97" s="168" t="s">
        <v>11</v>
      </c>
      <c r="C97" s="168" t="s">
        <v>4</v>
      </c>
      <c r="D97" s="167" t="s">
        <v>913</v>
      </c>
      <c r="E97" s="168" t="s">
        <v>4</v>
      </c>
      <c r="F97" s="169"/>
      <c r="G97" s="163" t="s">
        <v>718</v>
      </c>
    </row>
    <row r="98" spans="1:7" ht="30" x14ac:dyDescent="0.25">
      <c r="A98" s="166" t="s">
        <v>914</v>
      </c>
      <c r="B98" s="168" t="s">
        <v>11</v>
      </c>
      <c r="C98" s="168" t="s">
        <v>4</v>
      </c>
      <c r="D98" s="167" t="s">
        <v>915</v>
      </c>
      <c r="E98" s="168" t="s">
        <v>4</v>
      </c>
      <c r="F98" s="169"/>
      <c r="G98" s="163" t="s">
        <v>718</v>
      </c>
    </row>
    <row r="99" spans="1:7" ht="45" x14ac:dyDescent="0.25">
      <c r="A99" s="166" t="s">
        <v>916</v>
      </c>
      <c r="B99" s="168" t="s">
        <v>11</v>
      </c>
      <c r="C99" s="168" t="s">
        <v>4</v>
      </c>
      <c r="D99" s="167" t="s">
        <v>153</v>
      </c>
      <c r="E99" s="168" t="s">
        <v>4</v>
      </c>
      <c r="F99" s="169"/>
      <c r="G99" s="163" t="s">
        <v>718</v>
      </c>
    </row>
    <row r="100" spans="1:7" ht="90" x14ac:dyDescent="0.25">
      <c r="A100" s="166" t="s">
        <v>917</v>
      </c>
      <c r="B100" s="168" t="s">
        <v>181</v>
      </c>
      <c r="C100" s="168" t="s">
        <v>918</v>
      </c>
      <c r="D100" s="167" t="s">
        <v>919</v>
      </c>
      <c r="E100" s="168" t="s">
        <v>1</v>
      </c>
      <c r="F100" s="169" t="s">
        <v>423</v>
      </c>
      <c r="G100" s="163" t="s">
        <v>718</v>
      </c>
    </row>
    <row r="101" spans="1:7" ht="60" x14ac:dyDescent="0.25">
      <c r="A101" s="166" t="s">
        <v>962</v>
      </c>
      <c r="B101" s="168" t="s">
        <v>175</v>
      </c>
      <c r="C101" s="168" t="s">
        <v>963</v>
      </c>
      <c r="D101" s="167" t="s">
        <v>964</v>
      </c>
      <c r="E101" s="168" t="s">
        <v>4</v>
      </c>
      <c r="F101" s="169" t="s">
        <v>572</v>
      </c>
      <c r="G101" s="163" t="s">
        <v>718</v>
      </c>
    </row>
    <row r="102" spans="1:7" ht="29.25" customHeight="1" x14ac:dyDescent="0.25">
      <c r="A102" s="166" t="s">
        <v>966</v>
      </c>
      <c r="B102" s="168" t="s">
        <v>11</v>
      </c>
      <c r="C102" s="168" t="s">
        <v>11</v>
      </c>
      <c r="D102" s="167" t="s">
        <v>967</v>
      </c>
      <c r="E102" s="168" t="s">
        <v>4</v>
      </c>
      <c r="F102" s="169" t="s">
        <v>322</v>
      </c>
      <c r="G102" s="163" t="s">
        <v>718</v>
      </c>
    </row>
    <row r="103" spans="1:7" ht="105" x14ac:dyDescent="0.25">
      <c r="A103" s="166" t="s">
        <v>969</v>
      </c>
      <c r="B103" s="168" t="s">
        <v>181</v>
      </c>
      <c r="C103" s="168" t="s">
        <v>970</v>
      </c>
      <c r="D103" s="167" t="s">
        <v>972</v>
      </c>
      <c r="E103" s="168" t="s">
        <v>4</v>
      </c>
      <c r="F103" s="169" t="s">
        <v>570</v>
      </c>
      <c r="G103" s="163" t="s">
        <v>718</v>
      </c>
    </row>
    <row r="104" spans="1:7" ht="30" x14ac:dyDescent="0.25">
      <c r="A104" s="166" t="s">
        <v>975</v>
      </c>
      <c r="B104" s="168" t="s">
        <v>11</v>
      </c>
      <c r="C104" s="168" t="s">
        <v>4</v>
      </c>
      <c r="D104" s="167" t="s">
        <v>977</v>
      </c>
      <c r="E104" s="168" t="s">
        <v>4</v>
      </c>
      <c r="F104" s="169" t="s">
        <v>977</v>
      </c>
      <c r="G104" s="163" t="s">
        <v>718</v>
      </c>
    </row>
    <row r="105" spans="1:7" ht="15.75" x14ac:dyDescent="0.25">
      <c r="A105" s="170"/>
      <c r="B105" s="170" t="s">
        <v>161</v>
      </c>
      <c r="C105" s="171"/>
      <c r="D105" s="172"/>
      <c r="E105" s="171"/>
      <c r="F105" s="172" t="s">
        <v>920</v>
      </c>
      <c r="G105" s="172" t="s">
        <v>693</v>
      </c>
    </row>
    <row r="106" spans="1:7" ht="15.75" x14ac:dyDescent="0.25">
      <c r="A106" s="170"/>
      <c r="B106" s="170" t="s">
        <v>921</v>
      </c>
      <c r="C106" s="173"/>
      <c r="D106" s="172"/>
      <c r="E106" s="171"/>
      <c r="F106" s="172" t="s">
        <v>920</v>
      </c>
      <c r="G106" s="172" t="s">
        <v>693</v>
      </c>
    </row>
    <row r="107" spans="1:7" ht="15.75" x14ac:dyDescent="0.25">
      <c r="A107" s="170"/>
      <c r="B107" s="170" t="s">
        <v>922</v>
      </c>
      <c r="C107" s="173"/>
      <c r="D107" s="172"/>
      <c r="E107" s="171"/>
      <c r="F107" s="172" t="s">
        <v>920</v>
      </c>
      <c r="G107" s="172" t="s">
        <v>693</v>
      </c>
    </row>
    <row r="108" spans="1:7" ht="15.75" x14ac:dyDescent="0.25">
      <c r="A108" s="170"/>
      <c r="B108" s="170" t="s">
        <v>194</v>
      </c>
      <c r="C108" s="173"/>
      <c r="D108" s="172"/>
      <c r="E108" s="171"/>
      <c r="F108" s="172" t="s">
        <v>920</v>
      </c>
      <c r="G108" s="172" t="s">
        <v>693</v>
      </c>
    </row>
    <row r="109" spans="1:7" ht="15.75" x14ac:dyDescent="0.25">
      <c r="A109" s="170"/>
      <c r="B109" s="170" t="s">
        <v>923</v>
      </c>
      <c r="C109" s="172"/>
      <c r="D109" s="172"/>
      <c r="E109" s="171"/>
      <c r="F109" s="171" t="s">
        <v>920</v>
      </c>
      <c r="G109" s="172" t="s">
        <v>693</v>
      </c>
    </row>
    <row r="110" spans="1:7" ht="15.75" x14ac:dyDescent="0.25">
      <c r="A110" s="170"/>
      <c r="B110" s="170" t="s">
        <v>924</v>
      </c>
      <c r="C110" s="172"/>
      <c r="D110" s="172"/>
      <c r="E110" s="171"/>
      <c r="F110" s="171" t="s">
        <v>920</v>
      </c>
      <c r="G110" s="172" t="s">
        <v>693</v>
      </c>
    </row>
    <row r="111" spans="1:7" ht="15.75" x14ac:dyDescent="0.25">
      <c r="A111" s="170"/>
      <c r="B111" s="170" t="s">
        <v>925</v>
      </c>
      <c r="C111" s="172"/>
      <c r="D111" s="172"/>
      <c r="E111" s="171"/>
      <c r="F111" s="171" t="s">
        <v>920</v>
      </c>
      <c r="G111" s="172" t="s">
        <v>693</v>
      </c>
    </row>
  </sheetData>
  <autoFilter ref="A1:G111"/>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872"/>
  <sheetViews>
    <sheetView tabSelected="1" zoomScale="80" zoomScaleNormal="80" workbookViewId="0">
      <pane ySplit="1" topLeftCell="A2" activePane="bottomLeft" state="frozen"/>
      <selection pane="bottomLeft" activeCell="A2" sqref="A2"/>
    </sheetView>
  </sheetViews>
  <sheetFormatPr defaultColWidth="9.140625" defaultRowHeight="12.75" x14ac:dyDescent="0.25"/>
  <cols>
    <col min="1" max="1" width="15.140625" style="109" customWidth="1"/>
    <col min="2" max="2" width="17.5703125" style="20" customWidth="1"/>
    <col min="3" max="3" width="19.85546875" style="20" customWidth="1"/>
    <col min="4" max="4" width="11" style="20" customWidth="1"/>
    <col min="5" max="5" width="48.5703125" style="1" customWidth="1"/>
    <col min="6" max="7" width="10.140625" style="20" customWidth="1"/>
    <col min="8" max="8" width="35.7109375" style="20" customWidth="1"/>
    <col min="9" max="9" width="14.42578125" style="120" customWidth="1"/>
    <col min="10" max="10" width="19.5703125" style="20" customWidth="1"/>
    <col min="11" max="11" width="24.42578125" style="1" customWidth="1"/>
    <col min="12" max="12" width="26.28515625" style="20" customWidth="1"/>
    <col min="13" max="13" width="28.42578125" style="1" customWidth="1"/>
    <col min="14" max="14" width="23.42578125" style="20" customWidth="1"/>
    <col min="15" max="15" width="23.7109375" style="20" customWidth="1"/>
    <col min="16" max="16" width="22.140625" style="108" customWidth="1"/>
    <col min="17" max="17" width="22.42578125" style="108" bestFit="1" customWidth="1"/>
    <col min="18" max="18" width="21.28515625" style="108" customWidth="1"/>
    <col min="19" max="19" width="16.140625" style="108" customWidth="1"/>
    <col min="20" max="20" width="32.28515625" style="20" customWidth="1"/>
    <col min="21" max="22" width="16.42578125" style="108" customWidth="1"/>
    <col min="23" max="46" width="5.7109375" style="108" customWidth="1"/>
    <col min="47" max="47" width="40.28515625" style="1" customWidth="1"/>
    <col min="48" max="48" width="48.5703125" style="108" customWidth="1"/>
    <col min="49" max="49" width="39.28515625" style="20" customWidth="1"/>
    <col min="50" max="16384" width="9.140625" style="108"/>
  </cols>
  <sheetData>
    <row r="1" spans="1:49" s="146" customFormat="1" ht="110.25" x14ac:dyDescent="0.25">
      <c r="A1" s="104" t="s">
        <v>941</v>
      </c>
      <c r="B1" s="104" t="s">
        <v>0</v>
      </c>
      <c r="C1" s="104" t="s">
        <v>339</v>
      </c>
      <c r="D1" s="104" t="s">
        <v>154</v>
      </c>
      <c r="E1" s="104" t="s">
        <v>146</v>
      </c>
      <c r="F1" s="104" t="s">
        <v>8</v>
      </c>
      <c r="G1" s="104" t="s">
        <v>548</v>
      </c>
      <c r="H1" s="104" t="s">
        <v>147</v>
      </c>
      <c r="I1" s="104" t="s">
        <v>549</v>
      </c>
      <c r="J1" s="104" t="s">
        <v>9</v>
      </c>
      <c r="K1" s="104" t="s">
        <v>10</v>
      </c>
      <c r="L1" s="105" t="s">
        <v>598</v>
      </c>
      <c r="M1" s="105" t="s">
        <v>599</v>
      </c>
      <c r="N1" s="105" t="s">
        <v>600</v>
      </c>
      <c r="O1" s="105" t="s">
        <v>601</v>
      </c>
      <c r="P1" s="104" t="s">
        <v>602</v>
      </c>
      <c r="Q1" s="175" t="s">
        <v>603</v>
      </c>
      <c r="R1" s="104" t="s">
        <v>604</v>
      </c>
      <c r="S1" s="175" t="s">
        <v>605</v>
      </c>
      <c r="T1" s="37" t="s">
        <v>606</v>
      </c>
      <c r="U1" s="104" t="s">
        <v>47</v>
      </c>
      <c r="V1" s="175" t="s">
        <v>980</v>
      </c>
      <c r="W1" s="105" t="s">
        <v>607</v>
      </c>
      <c r="X1" s="105" t="s">
        <v>623</v>
      </c>
      <c r="Y1" s="105" t="s">
        <v>608</v>
      </c>
      <c r="Z1" s="105" t="s">
        <v>625</v>
      </c>
      <c r="AA1" s="105" t="s">
        <v>609</v>
      </c>
      <c r="AB1" s="105" t="s">
        <v>609</v>
      </c>
      <c r="AC1" s="105" t="s">
        <v>610</v>
      </c>
      <c r="AD1" s="105" t="s">
        <v>626</v>
      </c>
      <c r="AE1" s="105" t="s">
        <v>611</v>
      </c>
      <c r="AF1" s="105" t="s">
        <v>627</v>
      </c>
      <c r="AG1" s="105" t="s">
        <v>612</v>
      </c>
      <c r="AH1" s="105" t="s">
        <v>628</v>
      </c>
      <c r="AI1" s="105" t="s">
        <v>613</v>
      </c>
      <c r="AJ1" s="105" t="s">
        <v>629</v>
      </c>
      <c r="AK1" s="105" t="s">
        <v>614</v>
      </c>
      <c r="AL1" s="105" t="s">
        <v>630</v>
      </c>
      <c r="AM1" s="105" t="s">
        <v>615</v>
      </c>
      <c r="AN1" s="105" t="s">
        <v>631</v>
      </c>
      <c r="AO1" s="105" t="s">
        <v>616</v>
      </c>
      <c r="AP1" s="105" t="s">
        <v>632</v>
      </c>
      <c r="AQ1" s="105" t="s">
        <v>617</v>
      </c>
      <c r="AR1" s="105" t="s">
        <v>633</v>
      </c>
      <c r="AS1" s="105" t="s">
        <v>618</v>
      </c>
      <c r="AT1" s="105" t="s">
        <v>624</v>
      </c>
      <c r="AU1" s="105" t="s">
        <v>50</v>
      </c>
      <c r="AV1" s="105" t="s">
        <v>51</v>
      </c>
      <c r="AW1" s="106" t="s">
        <v>619</v>
      </c>
    </row>
    <row r="2" spans="1:49" ht="165.75" x14ac:dyDescent="0.25">
      <c r="A2" s="46" t="s">
        <v>3</v>
      </c>
      <c r="B2" s="43" t="s">
        <v>2</v>
      </c>
      <c r="C2" s="111" t="s">
        <v>462</v>
      </c>
      <c r="D2" s="46" t="s">
        <v>544</v>
      </c>
      <c r="E2" s="112" t="s">
        <v>464</v>
      </c>
      <c r="F2" s="42" t="s">
        <v>105</v>
      </c>
      <c r="G2" s="42" t="s">
        <v>637</v>
      </c>
      <c r="H2" s="111" t="s">
        <v>357</v>
      </c>
      <c r="I2" s="44" t="s">
        <v>466</v>
      </c>
      <c r="J2" s="44">
        <v>16</v>
      </c>
      <c r="K2" s="60" t="s">
        <v>356</v>
      </c>
      <c r="L2" s="43" t="s">
        <v>13</v>
      </c>
      <c r="M2" s="43" t="s">
        <v>140</v>
      </c>
      <c r="N2" s="43" t="s">
        <v>34</v>
      </c>
      <c r="O2" s="49">
        <v>1920</v>
      </c>
      <c r="P2" s="133">
        <v>0</v>
      </c>
      <c r="Q2" s="133">
        <v>0</v>
      </c>
      <c r="R2" s="127">
        <v>0</v>
      </c>
      <c r="S2" s="133">
        <v>0</v>
      </c>
      <c r="T2" s="124" t="s">
        <v>278</v>
      </c>
      <c r="U2" s="44" t="s">
        <v>3</v>
      </c>
      <c r="V2" s="178" t="s">
        <v>3</v>
      </c>
      <c r="W2" s="83"/>
      <c r="X2" s="83"/>
      <c r="Y2" s="83"/>
      <c r="Z2" s="83"/>
      <c r="AA2" s="83"/>
      <c r="AB2" s="83"/>
      <c r="AC2" s="83">
        <v>0.25</v>
      </c>
      <c r="AD2" s="83"/>
      <c r="AE2" s="83"/>
      <c r="AF2" s="83"/>
      <c r="AG2" s="83">
        <v>0.5</v>
      </c>
      <c r="AH2" s="83"/>
      <c r="AI2" s="83"/>
      <c r="AJ2" s="83"/>
      <c r="AK2" s="83">
        <v>0.75</v>
      </c>
      <c r="AL2" s="83"/>
      <c r="AM2" s="83"/>
      <c r="AN2" s="83"/>
      <c r="AO2" s="83"/>
      <c r="AP2" s="83"/>
      <c r="AQ2" s="83">
        <v>1</v>
      </c>
      <c r="AR2" s="83"/>
      <c r="AS2" s="83"/>
      <c r="AT2" s="188"/>
      <c r="AU2" s="60" t="s">
        <v>237</v>
      </c>
      <c r="AV2" s="50"/>
      <c r="AW2" s="65" t="s">
        <v>310</v>
      </c>
    </row>
    <row r="3" spans="1:49" ht="102" x14ac:dyDescent="0.25">
      <c r="A3" s="46" t="s">
        <v>3</v>
      </c>
      <c r="B3" s="43" t="s">
        <v>2</v>
      </c>
      <c r="C3" s="46" t="s">
        <v>463</v>
      </c>
      <c r="D3" s="46" t="s">
        <v>544</v>
      </c>
      <c r="E3" s="112" t="s">
        <v>464</v>
      </c>
      <c r="F3" s="13" t="s">
        <v>93</v>
      </c>
      <c r="G3" s="122" t="s">
        <v>98</v>
      </c>
      <c r="H3" s="179" t="s">
        <v>942</v>
      </c>
      <c r="I3" s="44" t="s">
        <v>466</v>
      </c>
      <c r="J3" s="44">
        <v>7</v>
      </c>
      <c r="K3" s="60" t="s">
        <v>364</v>
      </c>
      <c r="L3" s="43" t="s">
        <v>14</v>
      </c>
      <c r="M3" s="43" t="s">
        <v>42</v>
      </c>
      <c r="N3" s="43" t="s">
        <v>43</v>
      </c>
      <c r="O3" s="63" t="s">
        <v>3</v>
      </c>
      <c r="P3" s="127">
        <v>0</v>
      </c>
      <c r="Q3" s="127">
        <v>0</v>
      </c>
      <c r="R3" s="127">
        <v>0</v>
      </c>
      <c r="S3" s="127">
        <v>0</v>
      </c>
      <c r="T3" s="124" t="s">
        <v>278</v>
      </c>
      <c r="U3" s="44" t="s">
        <v>3</v>
      </c>
      <c r="V3" s="178" t="s">
        <v>3</v>
      </c>
      <c r="W3" s="188"/>
      <c r="X3" s="188"/>
      <c r="Y3" s="188"/>
      <c r="Z3" s="188"/>
      <c r="AA3" s="188">
        <v>0.1</v>
      </c>
      <c r="AB3" s="188"/>
      <c r="AC3" s="188"/>
      <c r="AD3" s="188"/>
      <c r="AE3" s="188">
        <v>0.25</v>
      </c>
      <c r="AF3" s="188"/>
      <c r="AG3" s="188"/>
      <c r="AH3" s="188"/>
      <c r="AI3" s="188">
        <v>0.5</v>
      </c>
      <c r="AJ3" s="188"/>
      <c r="AK3" s="188"/>
      <c r="AL3" s="188"/>
      <c r="AM3" s="188">
        <v>0.75</v>
      </c>
      <c r="AN3" s="188"/>
      <c r="AO3" s="188"/>
      <c r="AP3" s="188"/>
      <c r="AQ3" s="188">
        <v>1</v>
      </c>
      <c r="AR3" s="188"/>
      <c r="AS3" s="188"/>
      <c r="AT3" s="188"/>
      <c r="AU3" s="60" t="s">
        <v>573</v>
      </c>
      <c r="AV3" s="50"/>
      <c r="AW3" s="97"/>
    </row>
    <row r="4" spans="1:49" ht="102" x14ac:dyDescent="0.25">
      <c r="A4" s="46" t="s">
        <v>335</v>
      </c>
      <c r="B4" s="43" t="s">
        <v>1</v>
      </c>
      <c r="C4" s="46" t="s">
        <v>451</v>
      </c>
      <c r="D4" s="46" t="s">
        <v>544</v>
      </c>
      <c r="E4" s="112" t="s">
        <v>464</v>
      </c>
      <c r="F4" s="42" t="s">
        <v>127</v>
      </c>
      <c r="G4" s="176" t="s">
        <v>638</v>
      </c>
      <c r="H4" s="179" t="s">
        <v>574</v>
      </c>
      <c r="I4" s="44" t="s">
        <v>466</v>
      </c>
      <c r="J4" s="44">
        <v>5</v>
      </c>
      <c r="K4" s="60" t="s">
        <v>454</v>
      </c>
      <c r="L4" s="65" t="s">
        <v>3</v>
      </c>
      <c r="M4" s="44" t="s">
        <v>3</v>
      </c>
      <c r="N4" s="44" t="s">
        <v>3</v>
      </c>
      <c r="O4" s="47" t="s">
        <v>3</v>
      </c>
      <c r="P4" s="139">
        <v>0</v>
      </c>
      <c r="Q4" s="147">
        <v>0</v>
      </c>
      <c r="R4" s="139">
        <v>600000</v>
      </c>
      <c r="S4" s="147">
        <v>2100000</v>
      </c>
      <c r="T4" s="126" t="s">
        <v>273</v>
      </c>
      <c r="U4" s="44" t="s">
        <v>3</v>
      </c>
      <c r="V4" s="194">
        <v>43281</v>
      </c>
      <c r="W4" s="186">
        <v>0.3</v>
      </c>
      <c r="X4" s="188"/>
      <c r="Y4" s="188">
        <v>0.4</v>
      </c>
      <c r="Z4" s="188"/>
      <c r="AA4" s="188">
        <v>0.55000000000000004</v>
      </c>
      <c r="AB4" s="188"/>
      <c r="AC4" s="188">
        <v>0.7</v>
      </c>
      <c r="AD4" s="188"/>
      <c r="AE4" s="188">
        <v>0.9</v>
      </c>
      <c r="AF4" s="188"/>
      <c r="AG4" s="188">
        <v>1</v>
      </c>
      <c r="AH4" s="188"/>
      <c r="AI4" s="186"/>
      <c r="AJ4" s="188"/>
      <c r="AK4" s="188"/>
      <c r="AL4" s="188"/>
      <c r="AM4" s="188"/>
      <c r="AN4" s="188"/>
      <c r="AO4" s="188"/>
      <c r="AP4" s="188"/>
      <c r="AQ4" s="188"/>
      <c r="AR4" s="188"/>
      <c r="AS4" s="188"/>
      <c r="AT4" s="188"/>
      <c r="AU4" s="60" t="s">
        <v>246</v>
      </c>
      <c r="AV4" s="96"/>
      <c r="AW4" s="97"/>
    </row>
    <row r="5" spans="1:49" ht="409.5" x14ac:dyDescent="0.25">
      <c r="A5" s="46" t="s">
        <v>3</v>
      </c>
      <c r="B5" s="43" t="s">
        <v>1</v>
      </c>
      <c r="C5" s="46" t="s">
        <v>448</v>
      </c>
      <c r="D5" s="46" t="s">
        <v>544</v>
      </c>
      <c r="E5" s="112" t="s">
        <v>464</v>
      </c>
      <c r="F5" s="13" t="s">
        <v>124</v>
      </c>
      <c r="G5" s="176" t="s">
        <v>639</v>
      </c>
      <c r="H5" s="179" t="s">
        <v>476</v>
      </c>
      <c r="I5" s="44" t="s">
        <v>466</v>
      </c>
      <c r="J5" s="178">
        <v>5</v>
      </c>
      <c r="K5" s="60" t="s">
        <v>344</v>
      </c>
      <c r="L5" s="178" t="s">
        <v>12</v>
      </c>
      <c r="M5" s="178" t="s">
        <v>71</v>
      </c>
      <c r="N5" s="178" t="s">
        <v>69</v>
      </c>
      <c r="O5" s="178" t="s">
        <v>69</v>
      </c>
      <c r="P5" s="126">
        <v>0</v>
      </c>
      <c r="Q5" s="126">
        <v>0</v>
      </c>
      <c r="R5" s="126">
        <v>0</v>
      </c>
      <c r="S5" s="126">
        <v>0</v>
      </c>
      <c r="T5" s="126" t="s">
        <v>280</v>
      </c>
      <c r="U5" s="44" t="s">
        <v>52</v>
      </c>
      <c r="V5" s="178" t="s">
        <v>3</v>
      </c>
      <c r="W5" s="91"/>
      <c r="X5" s="91"/>
      <c r="Y5" s="83">
        <v>0.05</v>
      </c>
      <c r="Z5" s="83"/>
      <c r="AA5" s="83">
        <v>0.1</v>
      </c>
      <c r="AB5" s="83"/>
      <c r="AC5" s="83">
        <v>0.15</v>
      </c>
      <c r="AD5" s="83"/>
      <c r="AE5" s="83"/>
      <c r="AF5" s="83"/>
      <c r="AG5" s="83">
        <v>0.35</v>
      </c>
      <c r="AH5" s="83"/>
      <c r="AI5" s="83"/>
      <c r="AJ5" s="83"/>
      <c r="AK5" s="83">
        <v>0.55000000000000004</v>
      </c>
      <c r="AL5" s="83"/>
      <c r="AM5" s="83"/>
      <c r="AN5" s="83"/>
      <c r="AO5" s="83">
        <v>0.75</v>
      </c>
      <c r="AP5" s="83"/>
      <c r="AQ5" s="83"/>
      <c r="AR5" s="83"/>
      <c r="AS5" s="83">
        <v>1</v>
      </c>
      <c r="AT5" s="188"/>
      <c r="AU5" s="60" t="s">
        <v>575</v>
      </c>
      <c r="AV5" s="76"/>
      <c r="AW5" s="90"/>
    </row>
    <row r="6" spans="1:49" ht="178.5" x14ac:dyDescent="0.25">
      <c r="A6" s="46" t="s">
        <v>3</v>
      </c>
      <c r="B6" s="43" t="s">
        <v>1</v>
      </c>
      <c r="C6" s="112" t="s">
        <v>461</v>
      </c>
      <c r="D6" s="112" t="s">
        <v>541</v>
      </c>
      <c r="E6" s="112" t="s">
        <v>465</v>
      </c>
      <c r="F6" s="13" t="s">
        <v>79</v>
      </c>
      <c r="G6" s="176" t="s">
        <v>99</v>
      </c>
      <c r="H6" s="179" t="s">
        <v>240</v>
      </c>
      <c r="I6" s="44" t="s">
        <v>466</v>
      </c>
      <c r="J6" s="178">
        <v>5</v>
      </c>
      <c r="K6" s="81" t="s">
        <v>204</v>
      </c>
      <c r="L6" s="178" t="s">
        <v>3</v>
      </c>
      <c r="M6" s="178" t="s">
        <v>3</v>
      </c>
      <c r="N6" s="178" t="s">
        <v>3</v>
      </c>
      <c r="O6" s="178" t="s">
        <v>3</v>
      </c>
      <c r="P6" s="126">
        <v>0</v>
      </c>
      <c r="Q6" s="126">
        <v>0</v>
      </c>
      <c r="R6" s="126">
        <v>0</v>
      </c>
      <c r="S6" s="126">
        <v>0</v>
      </c>
      <c r="T6" s="123" t="s">
        <v>320</v>
      </c>
      <c r="U6" s="51" t="s">
        <v>54</v>
      </c>
      <c r="V6" s="51" t="s">
        <v>3</v>
      </c>
      <c r="W6" s="91"/>
      <c r="X6" s="91"/>
      <c r="Y6" s="83"/>
      <c r="Z6" s="83"/>
      <c r="AA6" s="83"/>
      <c r="AB6" s="83"/>
      <c r="AC6" s="83"/>
      <c r="AD6" s="83"/>
      <c r="AE6" s="83">
        <v>0.3</v>
      </c>
      <c r="AF6" s="83"/>
      <c r="AG6" s="83"/>
      <c r="AH6" s="83"/>
      <c r="AI6" s="83">
        <v>0.6</v>
      </c>
      <c r="AJ6" s="83"/>
      <c r="AK6" s="83"/>
      <c r="AL6" s="83"/>
      <c r="AM6" s="83"/>
      <c r="AN6" s="83"/>
      <c r="AO6" s="83"/>
      <c r="AP6" s="83"/>
      <c r="AQ6" s="83">
        <v>0.9</v>
      </c>
      <c r="AR6" s="83"/>
      <c r="AS6" s="83">
        <v>1</v>
      </c>
      <c r="AT6" s="188"/>
      <c r="AU6" s="60" t="s">
        <v>576</v>
      </c>
      <c r="AV6" s="79"/>
      <c r="AW6" s="90" t="s">
        <v>577</v>
      </c>
    </row>
    <row r="7" spans="1:49" ht="178.5" x14ac:dyDescent="0.25">
      <c r="A7" s="46" t="s">
        <v>3</v>
      </c>
      <c r="B7" s="43" t="s">
        <v>1</v>
      </c>
      <c r="C7" s="112" t="s">
        <v>461</v>
      </c>
      <c r="D7" s="112" t="s">
        <v>541</v>
      </c>
      <c r="E7" s="112" t="s">
        <v>465</v>
      </c>
      <c r="F7" s="42" t="s">
        <v>289</v>
      </c>
      <c r="G7" s="176" t="s">
        <v>640</v>
      </c>
      <c r="H7" s="179" t="s">
        <v>241</v>
      </c>
      <c r="I7" s="44" t="s">
        <v>466</v>
      </c>
      <c r="J7" s="43">
        <v>5</v>
      </c>
      <c r="K7" s="81" t="s">
        <v>204</v>
      </c>
      <c r="L7" s="177" t="s">
        <v>3</v>
      </c>
      <c r="M7" s="177" t="s">
        <v>3</v>
      </c>
      <c r="N7" s="177" t="s">
        <v>3</v>
      </c>
      <c r="O7" s="177" t="s">
        <v>3</v>
      </c>
      <c r="P7" s="133">
        <v>0</v>
      </c>
      <c r="Q7" s="133">
        <v>0</v>
      </c>
      <c r="R7" s="127">
        <v>0</v>
      </c>
      <c r="S7" s="133">
        <v>0</v>
      </c>
      <c r="T7" s="123" t="s">
        <v>320</v>
      </c>
      <c r="U7" s="51" t="s">
        <v>54</v>
      </c>
      <c r="V7" s="51" t="s">
        <v>3</v>
      </c>
      <c r="W7" s="91"/>
      <c r="X7" s="91"/>
      <c r="Y7" s="83"/>
      <c r="Z7" s="83"/>
      <c r="AA7" s="83"/>
      <c r="AB7" s="83"/>
      <c r="AC7" s="83"/>
      <c r="AD7" s="83"/>
      <c r="AE7" s="83"/>
      <c r="AF7" s="83"/>
      <c r="AG7" s="83"/>
      <c r="AH7" s="83"/>
      <c r="AI7" s="83">
        <v>0.4</v>
      </c>
      <c r="AJ7" s="83"/>
      <c r="AK7" s="83"/>
      <c r="AL7" s="83"/>
      <c r="AM7" s="83">
        <v>0.6</v>
      </c>
      <c r="AN7" s="83"/>
      <c r="AO7" s="83">
        <v>0.8</v>
      </c>
      <c r="AP7" s="83"/>
      <c r="AQ7" s="83"/>
      <c r="AR7" s="83"/>
      <c r="AS7" s="83">
        <v>1</v>
      </c>
      <c r="AT7" s="188"/>
      <c r="AU7" s="60" t="s">
        <v>467</v>
      </c>
      <c r="AV7" s="101"/>
      <c r="AW7" s="101" t="s">
        <v>981</v>
      </c>
    </row>
    <row r="8" spans="1:49" ht="178.5" x14ac:dyDescent="0.25">
      <c r="A8" s="46" t="s">
        <v>3</v>
      </c>
      <c r="B8" s="43" t="s">
        <v>1</v>
      </c>
      <c r="C8" s="112" t="s">
        <v>461</v>
      </c>
      <c r="D8" s="112" t="s">
        <v>541</v>
      </c>
      <c r="E8" s="112" t="s">
        <v>465</v>
      </c>
      <c r="F8" s="42" t="s">
        <v>289</v>
      </c>
      <c r="G8" s="176" t="s">
        <v>641</v>
      </c>
      <c r="H8" s="179" t="s">
        <v>578</v>
      </c>
      <c r="I8" s="44" t="s">
        <v>466</v>
      </c>
      <c r="J8" s="43">
        <v>4</v>
      </c>
      <c r="K8" s="81" t="s">
        <v>341</v>
      </c>
      <c r="L8" s="177" t="s">
        <v>3</v>
      </c>
      <c r="M8" s="177" t="s">
        <v>3</v>
      </c>
      <c r="N8" s="177" t="s">
        <v>3</v>
      </c>
      <c r="O8" s="177" t="s">
        <v>3</v>
      </c>
      <c r="P8" s="133">
        <v>0</v>
      </c>
      <c r="Q8" s="133">
        <v>0</v>
      </c>
      <c r="R8" s="127">
        <v>0</v>
      </c>
      <c r="S8" s="133">
        <v>0</v>
      </c>
      <c r="T8" s="123"/>
      <c r="U8" s="51" t="s">
        <v>54</v>
      </c>
      <c r="V8" s="51" t="s">
        <v>3</v>
      </c>
      <c r="W8" s="91"/>
      <c r="X8" s="91"/>
      <c r="Y8" s="83"/>
      <c r="Z8" s="83"/>
      <c r="AA8" s="83"/>
      <c r="AB8" s="83"/>
      <c r="AC8" s="83"/>
      <c r="AD8" s="83"/>
      <c r="AE8" s="83"/>
      <c r="AF8" s="83"/>
      <c r="AG8" s="83"/>
      <c r="AH8" s="83"/>
      <c r="AI8" s="83"/>
      <c r="AJ8" s="83"/>
      <c r="AK8" s="83"/>
      <c r="AL8" s="83"/>
      <c r="AM8" s="83"/>
      <c r="AN8" s="83"/>
      <c r="AO8" s="83">
        <v>0.4</v>
      </c>
      <c r="AP8" s="83"/>
      <c r="AQ8" s="83">
        <v>0.7</v>
      </c>
      <c r="AR8" s="83"/>
      <c r="AS8" s="83">
        <v>1</v>
      </c>
      <c r="AT8" s="188"/>
      <c r="AU8" s="60" t="s">
        <v>469</v>
      </c>
      <c r="AV8" s="101"/>
      <c r="AW8" s="101" t="s">
        <v>468</v>
      </c>
    </row>
    <row r="9" spans="1:49" ht="178.5" x14ac:dyDescent="0.25">
      <c r="A9" s="46" t="s">
        <v>3</v>
      </c>
      <c r="B9" s="43" t="s">
        <v>1</v>
      </c>
      <c r="C9" s="112" t="s">
        <v>934</v>
      </c>
      <c r="D9" s="46" t="s">
        <v>543</v>
      </c>
      <c r="E9" s="46" t="s">
        <v>470</v>
      </c>
      <c r="F9" s="42" t="s">
        <v>80</v>
      </c>
      <c r="G9" s="176" t="s">
        <v>100</v>
      </c>
      <c r="H9" s="179" t="s">
        <v>321</v>
      </c>
      <c r="I9" s="44" t="s">
        <v>466</v>
      </c>
      <c r="J9" s="65">
        <v>4</v>
      </c>
      <c r="K9" s="81" t="s">
        <v>342</v>
      </c>
      <c r="L9" s="44" t="s">
        <v>12</v>
      </c>
      <c r="M9" s="44" t="s">
        <v>143</v>
      </c>
      <c r="N9" s="47" t="s">
        <v>238</v>
      </c>
      <c r="O9" s="48">
        <v>1500</v>
      </c>
      <c r="P9" s="133">
        <v>0</v>
      </c>
      <c r="Q9" s="133">
        <v>0</v>
      </c>
      <c r="R9" s="127">
        <v>0</v>
      </c>
      <c r="S9" s="133">
        <v>0</v>
      </c>
      <c r="T9" s="123" t="s">
        <v>320</v>
      </c>
      <c r="U9" s="44" t="s">
        <v>54</v>
      </c>
      <c r="V9" s="178" t="s">
        <v>3</v>
      </c>
      <c r="W9" s="83"/>
      <c r="X9" s="83"/>
      <c r="Y9" s="83"/>
      <c r="Z9" s="83"/>
      <c r="AA9" s="83">
        <v>0.3</v>
      </c>
      <c r="AB9" s="83"/>
      <c r="AC9" s="83"/>
      <c r="AD9" s="83"/>
      <c r="AE9" s="83"/>
      <c r="AF9" s="83"/>
      <c r="AG9" s="83"/>
      <c r="AH9" s="83"/>
      <c r="AI9" s="83">
        <v>0.6</v>
      </c>
      <c r="AJ9" s="83"/>
      <c r="AK9" s="83"/>
      <c r="AL9" s="83"/>
      <c r="AM9" s="83"/>
      <c r="AN9" s="83"/>
      <c r="AO9" s="83"/>
      <c r="AP9" s="83"/>
      <c r="AQ9" s="83">
        <v>1</v>
      </c>
      <c r="AR9" s="83"/>
      <c r="AS9" s="83"/>
      <c r="AT9" s="188"/>
      <c r="AU9" s="60" t="s">
        <v>205</v>
      </c>
      <c r="AV9" s="76"/>
      <c r="AW9" s="83" t="s">
        <v>296</v>
      </c>
    </row>
    <row r="10" spans="1:49" ht="178.5" x14ac:dyDescent="0.25">
      <c r="A10" s="46" t="s">
        <v>335</v>
      </c>
      <c r="B10" s="43" t="s">
        <v>1</v>
      </c>
      <c r="C10" s="112" t="s">
        <v>634</v>
      </c>
      <c r="D10" s="46" t="s">
        <v>542</v>
      </c>
      <c r="E10" s="46" t="s">
        <v>471</v>
      </c>
      <c r="F10" s="42" t="s">
        <v>81</v>
      </c>
      <c r="G10" s="176" t="s">
        <v>642</v>
      </c>
      <c r="H10" s="179" t="s">
        <v>953</v>
      </c>
      <c r="I10" s="44" t="s">
        <v>466</v>
      </c>
      <c r="J10" s="65">
        <v>6</v>
      </c>
      <c r="K10" s="81" t="s">
        <v>343</v>
      </c>
      <c r="L10" s="44" t="s">
        <v>3</v>
      </c>
      <c r="M10" s="44" t="s">
        <v>3</v>
      </c>
      <c r="N10" s="44" t="s">
        <v>3</v>
      </c>
      <c r="O10" s="44" t="s">
        <v>3</v>
      </c>
      <c r="P10" s="139">
        <v>1460000</v>
      </c>
      <c r="Q10" s="133">
        <v>500000</v>
      </c>
      <c r="R10" s="140">
        <v>0</v>
      </c>
      <c r="S10" s="133">
        <v>1900000</v>
      </c>
      <c r="T10" s="123" t="s">
        <v>267</v>
      </c>
      <c r="U10" s="44" t="s">
        <v>54</v>
      </c>
      <c r="V10" s="194">
        <v>43312</v>
      </c>
      <c r="W10" s="83">
        <v>0.3</v>
      </c>
      <c r="X10" s="83"/>
      <c r="Y10" s="83">
        <v>0.4</v>
      </c>
      <c r="Z10" s="83"/>
      <c r="AA10" s="83">
        <v>0.55000000000000004</v>
      </c>
      <c r="AB10" s="83"/>
      <c r="AC10" s="83"/>
      <c r="AD10" s="83"/>
      <c r="AE10" s="83">
        <v>0.7</v>
      </c>
      <c r="AF10" s="83"/>
      <c r="AG10" s="83">
        <v>0.9</v>
      </c>
      <c r="AH10" s="83"/>
      <c r="AI10" s="83">
        <v>1</v>
      </c>
      <c r="AJ10" s="83"/>
      <c r="AK10" s="83"/>
      <c r="AL10" s="83"/>
      <c r="AM10" s="83"/>
      <c r="AN10" s="83"/>
      <c r="AO10" s="83"/>
      <c r="AP10" s="83"/>
      <c r="AQ10" s="83"/>
      <c r="AR10" s="83"/>
      <c r="AS10" s="83"/>
      <c r="AT10" s="188"/>
      <c r="AU10" s="60" t="s">
        <v>325</v>
      </c>
      <c r="AV10" s="76"/>
      <c r="AW10" s="88"/>
    </row>
    <row r="11" spans="1:49" ht="178.5" x14ac:dyDescent="0.25">
      <c r="A11" s="46" t="s">
        <v>335</v>
      </c>
      <c r="B11" s="43" t="s">
        <v>1</v>
      </c>
      <c r="C11" s="112" t="s">
        <v>634</v>
      </c>
      <c r="D11" s="46" t="s">
        <v>542</v>
      </c>
      <c r="E11" s="46" t="s">
        <v>471</v>
      </c>
      <c r="F11" s="42" t="s">
        <v>290</v>
      </c>
      <c r="G11" s="176" t="s">
        <v>643</v>
      </c>
      <c r="H11" s="179" t="s">
        <v>539</v>
      </c>
      <c r="I11" s="44" t="s">
        <v>466</v>
      </c>
      <c r="J11" s="65">
        <v>6</v>
      </c>
      <c r="K11" s="81" t="s">
        <v>343</v>
      </c>
      <c r="L11" s="65" t="s">
        <v>3</v>
      </c>
      <c r="M11" s="44" t="s">
        <v>3</v>
      </c>
      <c r="N11" s="44" t="s">
        <v>3</v>
      </c>
      <c r="O11" s="44" t="s">
        <v>3</v>
      </c>
      <c r="P11" s="133">
        <v>0</v>
      </c>
      <c r="Q11" s="133">
        <v>2300000</v>
      </c>
      <c r="R11" s="127">
        <v>0</v>
      </c>
      <c r="S11" s="133">
        <v>1133000</v>
      </c>
      <c r="T11" s="123"/>
      <c r="U11" s="44" t="s">
        <v>54</v>
      </c>
      <c r="V11" s="194">
        <v>43312</v>
      </c>
      <c r="W11" s="83">
        <v>0.3</v>
      </c>
      <c r="X11" s="83"/>
      <c r="Y11" s="83">
        <v>0.4</v>
      </c>
      <c r="Z11" s="83"/>
      <c r="AA11" s="83">
        <v>0.55000000000000004</v>
      </c>
      <c r="AB11" s="83"/>
      <c r="AC11" s="83"/>
      <c r="AD11" s="83"/>
      <c r="AE11" s="83">
        <v>0.7</v>
      </c>
      <c r="AF11" s="83"/>
      <c r="AG11" s="83">
        <v>0.9</v>
      </c>
      <c r="AH11" s="83"/>
      <c r="AI11" s="83">
        <v>1</v>
      </c>
      <c r="AJ11" s="83"/>
      <c r="AK11" s="83"/>
      <c r="AL11" s="83"/>
      <c r="AM11" s="83"/>
      <c r="AN11" s="83"/>
      <c r="AO11" s="83"/>
      <c r="AP11" s="83"/>
      <c r="AQ11" s="83"/>
      <c r="AR11" s="83"/>
      <c r="AS11" s="83"/>
      <c r="AT11" s="188"/>
      <c r="AU11" s="60" t="s">
        <v>325</v>
      </c>
      <c r="AV11" s="76"/>
      <c r="AW11" s="88"/>
    </row>
    <row r="12" spans="1:49" ht="178.5" x14ac:dyDescent="0.25">
      <c r="A12" s="46" t="s">
        <v>3</v>
      </c>
      <c r="B12" s="43" t="s">
        <v>1</v>
      </c>
      <c r="C12" s="112" t="s">
        <v>472</v>
      </c>
      <c r="D12" s="46" t="s">
        <v>542</v>
      </c>
      <c r="E12" s="46" t="s">
        <v>471</v>
      </c>
      <c r="F12" s="42" t="s">
        <v>290</v>
      </c>
      <c r="G12" s="176" t="s">
        <v>644</v>
      </c>
      <c r="H12" s="179" t="s">
        <v>540</v>
      </c>
      <c r="I12" s="44" t="s">
        <v>466</v>
      </c>
      <c r="J12" s="65">
        <v>5</v>
      </c>
      <c r="K12" s="81" t="s">
        <v>460</v>
      </c>
      <c r="L12" s="65" t="s">
        <v>3</v>
      </c>
      <c r="M12" s="44" t="s">
        <v>3</v>
      </c>
      <c r="N12" s="44" t="s">
        <v>3</v>
      </c>
      <c r="O12" s="44" t="s">
        <v>3</v>
      </c>
      <c r="P12" s="133">
        <v>0</v>
      </c>
      <c r="Q12" s="133">
        <v>0</v>
      </c>
      <c r="R12" s="127">
        <v>0</v>
      </c>
      <c r="S12" s="133">
        <v>0</v>
      </c>
      <c r="T12" s="144"/>
      <c r="U12" s="44" t="s">
        <v>54</v>
      </c>
      <c r="V12" s="178" t="s">
        <v>3</v>
      </c>
      <c r="W12" s="83"/>
      <c r="X12" s="83"/>
      <c r="Y12" s="83"/>
      <c r="Z12" s="83"/>
      <c r="AA12" s="83"/>
      <c r="AB12" s="83"/>
      <c r="AC12" s="83"/>
      <c r="AD12" s="83"/>
      <c r="AE12" s="83"/>
      <c r="AF12" s="83"/>
      <c r="AG12" s="83">
        <v>0.5</v>
      </c>
      <c r="AH12" s="83"/>
      <c r="AI12" s="83"/>
      <c r="AJ12" s="83"/>
      <c r="AK12" s="83"/>
      <c r="AL12" s="83"/>
      <c r="AM12" s="83">
        <v>1</v>
      </c>
      <c r="AN12" s="83"/>
      <c r="AO12" s="83"/>
      <c r="AP12" s="83"/>
      <c r="AQ12" s="83"/>
      <c r="AR12" s="83"/>
      <c r="AS12" s="83"/>
      <c r="AT12" s="188"/>
      <c r="AU12" s="60" t="s">
        <v>318</v>
      </c>
      <c r="AV12" s="76"/>
      <c r="AW12" s="83" t="s">
        <v>319</v>
      </c>
    </row>
    <row r="13" spans="1:49" ht="306" x14ac:dyDescent="0.25">
      <c r="A13" s="46" t="s">
        <v>3</v>
      </c>
      <c r="B13" s="43" t="s">
        <v>4</v>
      </c>
      <c r="C13" s="112" t="s">
        <v>971</v>
      </c>
      <c r="D13" s="46" t="s">
        <v>597</v>
      </c>
      <c r="E13" s="46" t="s">
        <v>596</v>
      </c>
      <c r="F13" s="42" t="s">
        <v>84</v>
      </c>
      <c r="G13" s="176" t="s">
        <v>645</v>
      </c>
      <c r="H13" s="179" t="s">
        <v>974</v>
      </c>
      <c r="I13" s="44" t="s">
        <v>466</v>
      </c>
      <c r="J13" s="65">
        <v>6</v>
      </c>
      <c r="K13" s="60" t="s">
        <v>346</v>
      </c>
      <c r="L13" s="65" t="s">
        <v>22</v>
      </c>
      <c r="M13" s="44" t="s">
        <v>210</v>
      </c>
      <c r="N13" s="47" t="s">
        <v>211</v>
      </c>
      <c r="O13" s="48" t="s">
        <v>212</v>
      </c>
      <c r="P13" s="140">
        <v>1380000</v>
      </c>
      <c r="Q13" s="133">
        <v>0</v>
      </c>
      <c r="R13" s="140">
        <v>0</v>
      </c>
      <c r="S13" s="133">
        <v>0</v>
      </c>
      <c r="T13" s="124" t="s">
        <v>268</v>
      </c>
      <c r="U13" s="44" t="s">
        <v>55</v>
      </c>
      <c r="V13" s="178" t="s">
        <v>3</v>
      </c>
      <c r="W13" s="83">
        <v>0.1</v>
      </c>
      <c r="X13" s="83"/>
      <c r="Y13" s="83"/>
      <c r="Z13" s="83"/>
      <c r="AA13" s="83"/>
      <c r="AB13" s="83"/>
      <c r="AC13" s="83"/>
      <c r="AD13" s="83"/>
      <c r="AE13" s="83">
        <v>0.3</v>
      </c>
      <c r="AF13" s="83"/>
      <c r="AG13" s="83"/>
      <c r="AH13" s="83"/>
      <c r="AI13" s="83"/>
      <c r="AJ13" s="83"/>
      <c r="AK13" s="83"/>
      <c r="AL13" s="83"/>
      <c r="AM13" s="83">
        <v>0.7</v>
      </c>
      <c r="AN13" s="83"/>
      <c r="AO13" s="83"/>
      <c r="AP13" s="83"/>
      <c r="AQ13" s="83">
        <v>1</v>
      </c>
      <c r="AR13" s="83"/>
      <c r="AS13" s="83"/>
      <c r="AT13" s="188"/>
      <c r="AU13" s="60" t="s">
        <v>973</v>
      </c>
      <c r="AV13" s="92" t="s">
        <v>324</v>
      </c>
      <c r="AW13" s="90" t="s">
        <v>571</v>
      </c>
    </row>
    <row r="14" spans="1:49" ht="76.5" x14ac:dyDescent="0.25">
      <c r="A14" s="46" t="s">
        <v>335</v>
      </c>
      <c r="B14" s="43" t="s">
        <v>4</v>
      </c>
      <c r="C14" s="38" t="s">
        <v>968</v>
      </c>
      <c r="D14" s="46" t="s">
        <v>597</v>
      </c>
      <c r="E14" s="46" t="s">
        <v>596</v>
      </c>
      <c r="F14" s="42" t="s">
        <v>87</v>
      </c>
      <c r="G14" s="176" t="s">
        <v>101</v>
      </c>
      <c r="H14" s="179" t="s">
        <v>322</v>
      </c>
      <c r="I14" s="44" t="s">
        <v>466</v>
      </c>
      <c r="J14" s="44">
        <v>3</v>
      </c>
      <c r="K14" s="60" t="s">
        <v>347</v>
      </c>
      <c r="L14" s="65" t="s">
        <v>32</v>
      </c>
      <c r="M14" s="44" t="s">
        <v>213</v>
      </c>
      <c r="N14" s="47" t="s">
        <v>214</v>
      </c>
      <c r="O14" s="48" t="s">
        <v>215</v>
      </c>
      <c r="P14" s="140">
        <v>559900</v>
      </c>
      <c r="Q14" s="133">
        <v>0</v>
      </c>
      <c r="R14" s="140">
        <v>0</v>
      </c>
      <c r="S14" s="133">
        <v>550000</v>
      </c>
      <c r="T14" s="124" t="s">
        <v>277</v>
      </c>
      <c r="U14" s="44" t="s">
        <v>3</v>
      </c>
      <c r="V14" s="194">
        <v>43434</v>
      </c>
      <c r="W14" s="188"/>
      <c r="X14" s="188"/>
      <c r="Y14" s="188"/>
      <c r="Z14" s="188"/>
      <c r="AA14" s="188"/>
      <c r="AB14" s="188"/>
      <c r="AC14" s="188">
        <v>0.3</v>
      </c>
      <c r="AD14" s="188"/>
      <c r="AE14" s="188"/>
      <c r="AF14" s="188"/>
      <c r="AG14" s="188">
        <v>0.55000000000000004</v>
      </c>
      <c r="AH14" s="188"/>
      <c r="AI14" s="188"/>
      <c r="AJ14" s="188"/>
      <c r="AK14" s="188">
        <v>0.7</v>
      </c>
      <c r="AL14" s="188"/>
      <c r="AM14" s="188">
        <v>0.9</v>
      </c>
      <c r="AN14" s="188"/>
      <c r="AO14" s="188"/>
      <c r="AP14" s="188"/>
      <c r="AQ14" s="188">
        <v>1</v>
      </c>
      <c r="AR14" s="188"/>
      <c r="AS14" s="188"/>
      <c r="AT14" s="188"/>
      <c r="AU14" s="60" t="s">
        <v>944</v>
      </c>
      <c r="AV14" s="76"/>
      <c r="AW14" s="90" t="s">
        <v>313</v>
      </c>
    </row>
    <row r="15" spans="1:49" ht="89.25" x14ac:dyDescent="0.25">
      <c r="A15" s="46" t="s">
        <v>335</v>
      </c>
      <c r="B15" s="43" t="s">
        <v>4</v>
      </c>
      <c r="C15" s="38" t="s">
        <v>965</v>
      </c>
      <c r="D15" s="46" t="s">
        <v>597</v>
      </c>
      <c r="E15" s="46" t="s">
        <v>596</v>
      </c>
      <c r="F15" s="42" t="s">
        <v>323</v>
      </c>
      <c r="G15" s="176" t="s">
        <v>102</v>
      </c>
      <c r="H15" s="179" t="s">
        <v>572</v>
      </c>
      <c r="I15" s="44" t="s">
        <v>466</v>
      </c>
      <c r="J15" s="44">
        <v>3</v>
      </c>
      <c r="K15" s="60" t="s">
        <v>348</v>
      </c>
      <c r="L15" s="65" t="s">
        <v>3</v>
      </c>
      <c r="M15" s="44" t="s">
        <v>3</v>
      </c>
      <c r="N15" s="44" t="s">
        <v>3</v>
      </c>
      <c r="O15" s="44" t="s">
        <v>3</v>
      </c>
      <c r="P15" s="133">
        <v>0</v>
      </c>
      <c r="Q15" s="133">
        <v>0</v>
      </c>
      <c r="R15" s="133">
        <v>0</v>
      </c>
      <c r="S15" s="133">
        <v>80000</v>
      </c>
      <c r="T15" s="124"/>
      <c r="U15" s="44" t="s">
        <v>3</v>
      </c>
      <c r="V15" s="194">
        <v>43434</v>
      </c>
      <c r="W15" s="188"/>
      <c r="X15" s="188"/>
      <c r="Y15" s="188"/>
      <c r="Z15" s="188"/>
      <c r="AA15" s="188"/>
      <c r="AB15" s="188"/>
      <c r="AC15" s="188">
        <v>0.3</v>
      </c>
      <c r="AD15" s="188"/>
      <c r="AE15" s="188"/>
      <c r="AF15" s="188"/>
      <c r="AG15" s="188">
        <v>0.55000000000000004</v>
      </c>
      <c r="AH15" s="188"/>
      <c r="AI15" s="188"/>
      <c r="AJ15" s="188"/>
      <c r="AK15" s="188">
        <v>0.7</v>
      </c>
      <c r="AL15" s="188"/>
      <c r="AM15" s="188">
        <v>0.9</v>
      </c>
      <c r="AN15" s="188"/>
      <c r="AO15" s="188"/>
      <c r="AP15" s="188"/>
      <c r="AQ15" s="188">
        <v>1</v>
      </c>
      <c r="AR15" s="188"/>
      <c r="AS15" s="188"/>
      <c r="AT15" s="188"/>
      <c r="AU15" s="60" t="s">
        <v>944</v>
      </c>
      <c r="AV15" s="76"/>
      <c r="AW15" s="90" t="s">
        <v>313</v>
      </c>
    </row>
    <row r="16" spans="1:49" ht="89.25" x14ac:dyDescent="0.25">
      <c r="A16" s="46" t="s">
        <v>335</v>
      </c>
      <c r="B16" s="43" t="s">
        <v>4</v>
      </c>
      <c r="C16" s="38" t="s">
        <v>535</v>
      </c>
      <c r="D16" s="46" t="s">
        <v>597</v>
      </c>
      <c r="E16" s="46" t="s">
        <v>596</v>
      </c>
      <c r="F16" s="42" t="s">
        <v>323</v>
      </c>
      <c r="G16" s="176" t="s">
        <v>646</v>
      </c>
      <c r="H16" s="179" t="s">
        <v>423</v>
      </c>
      <c r="I16" s="44" t="s">
        <v>466</v>
      </c>
      <c r="J16" s="44">
        <v>3</v>
      </c>
      <c r="K16" s="60" t="s">
        <v>348</v>
      </c>
      <c r="L16" s="65" t="s">
        <v>3</v>
      </c>
      <c r="M16" s="44" t="s">
        <v>3</v>
      </c>
      <c r="N16" s="44" t="s">
        <v>3</v>
      </c>
      <c r="O16" s="44" t="s">
        <v>3</v>
      </c>
      <c r="P16" s="133">
        <v>0</v>
      </c>
      <c r="Q16" s="133">
        <v>0</v>
      </c>
      <c r="R16" s="133">
        <v>0</v>
      </c>
      <c r="S16" s="133">
        <v>100000</v>
      </c>
      <c r="T16" s="124"/>
      <c r="U16" s="44" t="s">
        <v>3</v>
      </c>
      <c r="V16" s="194">
        <v>43465</v>
      </c>
      <c r="W16" s="188"/>
      <c r="X16" s="188"/>
      <c r="Y16" s="188"/>
      <c r="Z16" s="188"/>
      <c r="AA16" s="188"/>
      <c r="AB16" s="188"/>
      <c r="AC16" s="188"/>
      <c r="AD16" s="188"/>
      <c r="AE16" s="188">
        <v>0.3</v>
      </c>
      <c r="AF16" s="188"/>
      <c r="AG16" s="188"/>
      <c r="AH16" s="188"/>
      <c r="AI16" s="188">
        <v>0.55000000000000004</v>
      </c>
      <c r="AJ16" s="188"/>
      <c r="AK16" s="188"/>
      <c r="AL16" s="188"/>
      <c r="AM16" s="188">
        <v>0.7</v>
      </c>
      <c r="AN16" s="188"/>
      <c r="AO16" s="188">
        <v>0.9</v>
      </c>
      <c r="AP16" s="188"/>
      <c r="AQ16" s="188"/>
      <c r="AR16" s="188"/>
      <c r="AS16" s="188">
        <v>1</v>
      </c>
      <c r="AT16" s="188"/>
      <c r="AU16" s="60" t="s">
        <v>944</v>
      </c>
      <c r="AV16" s="76"/>
      <c r="AW16" s="90" t="s">
        <v>313</v>
      </c>
    </row>
    <row r="17" spans="1:49" ht="91.5" customHeight="1" x14ac:dyDescent="0.25">
      <c r="A17" s="46" t="s">
        <v>3</v>
      </c>
      <c r="B17" s="43" t="s">
        <v>4</v>
      </c>
      <c r="C17" s="46" t="s">
        <v>509</v>
      </c>
      <c r="D17" s="46" t="s">
        <v>547</v>
      </c>
      <c r="E17" s="46" t="s">
        <v>243</v>
      </c>
      <c r="F17" s="42" t="s">
        <v>98</v>
      </c>
      <c r="G17" s="176" t="s">
        <v>647</v>
      </c>
      <c r="H17" s="179" t="s">
        <v>950</v>
      </c>
      <c r="I17" s="42" t="s">
        <v>466</v>
      </c>
      <c r="J17" s="51">
        <v>4</v>
      </c>
      <c r="K17" s="82" t="s">
        <v>424</v>
      </c>
      <c r="L17" s="42" t="s">
        <v>31</v>
      </c>
      <c r="M17" s="42" t="s">
        <v>216</v>
      </c>
      <c r="N17" s="42" t="s">
        <v>217</v>
      </c>
      <c r="O17" s="42" t="s">
        <v>18</v>
      </c>
      <c r="P17" s="126">
        <v>0</v>
      </c>
      <c r="Q17" s="126">
        <v>0</v>
      </c>
      <c r="R17" s="126">
        <v>0</v>
      </c>
      <c r="S17" s="126">
        <v>0</v>
      </c>
      <c r="T17" s="126" t="s">
        <v>278</v>
      </c>
      <c r="U17" s="48" t="s">
        <v>3</v>
      </c>
      <c r="V17" s="181" t="s">
        <v>3</v>
      </c>
      <c r="W17" s="83"/>
      <c r="X17" s="83"/>
      <c r="Y17" s="83"/>
      <c r="Z17" s="83"/>
      <c r="AA17" s="83"/>
      <c r="AB17" s="83"/>
      <c r="AC17" s="83"/>
      <c r="AD17" s="83"/>
      <c r="AE17" s="83"/>
      <c r="AF17" s="83"/>
      <c r="AG17" s="83"/>
      <c r="AH17" s="83"/>
      <c r="AI17" s="83">
        <v>0.1</v>
      </c>
      <c r="AJ17" s="83"/>
      <c r="AK17" s="83">
        <v>0.2</v>
      </c>
      <c r="AL17" s="83"/>
      <c r="AM17" s="83"/>
      <c r="AN17" s="83"/>
      <c r="AO17" s="83">
        <v>0.8</v>
      </c>
      <c r="AP17" s="83"/>
      <c r="AQ17" s="83">
        <v>1</v>
      </c>
      <c r="AR17" s="83"/>
      <c r="AS17" s="83"/>
      <c r="AT17" s="188"/>
      <c r="AU17" s="82" t="s">
        <v>314</v>
      </c>
      <c r="AV17" s="82"/>
      <c r="AW17" s="89"/>
    </row>
    <row r="18" spans="1:49" ht="127.5" x14ac:dyDescent="0.25">
      <c r="A18" s="46" t="s">
        <v>3</v>
      </c>
      <c r="B18" s="43" t="s">
        <v>4</v>
      </c>
      <c r="C18" s="46" t="s">
        <v>510</v>
      </c>
      <c r="D18" s="46" t="s">
        <v>547</v>
      </c>
      <c r="E18" s="46" t="s">
        <v>243</v>
      </c>
      <c r="F18" s="42" t="s">
        <v>99</v>
      </c>
      <c r="G18" s="176" t="s">
        <v>648</v>
      </c>
      <c r="H18" s="179" t="s">
        <v>244</v>
      </c>
      <c r="I18" s="42" t="s">
        <v>466</v>
      </c>
      <c r="J18" s="44">
        <v>4</v>
      </c>
      <c r="K18" s="60" t="s">
        <v>48</v>
      </c>
      <c r="L18" s="44" t="s">
        <v>12</v>
      </c>
      <c r="M18" s="60" t="s">
        <v>23</v>
      </c>
      <c r="N18" s="44" t="s">
        <v>24</v>
      </c>
      <c r="O18" s="78" t="s">
        <v>25</v>
      </c>
      <c r="P18" s="126">
        <v>0</v>
      </c>
      <c r="Q18" s="126">
        <v>0</v>
      </c>
      <c r="R18" s="126">
        <v>0</v>
      </c>
      <c r="S18" s="126">
        <v>0</v>
      </c>
      <c r="T18" s="126" t="s">
        <v>278</v>
      </c>
      <c r="U18" s="44" t="s">
        <v>3</v>
      </c>
      <c r="V18" s="178" t="s">
        <v>3</v>
      </c>
      <c r="W18" s="83"/>
      <c r="X18" s="83"/>
      <c r="Y18" s="83">
        <v>0.1</v>
      </c>
      <c r="Z18" s="83"/>
      <c r="AA18" s="83"/>
      <c r="AB18" s="83"/>
      <c r="AC18" s="83"/>
      <c r="AD18" s="83"/>
      <c r="AE18" s="83"/>
      <c r="AF18" s="83"/>
      <c r="AG18" s="83">
        <v>0.5</v>
      </c>
      <c r="AH18" s="83"/>
      <c r="AI18" s="83"/>
      <c r="AJ18" s="83"/>
      <c r="AK18" s="83"/>
      <c r="AL18" s="83"/>
      <c r="AM18" s="83"/>
      <c r="AN18" s="83"/>
      <c r="AO18" s="83"/>
      <c r="AP18" s="83"/>
      <c r="AQ18" s="83">
        <v>1</v>
      </c>
      <c r="AR18" s="83"/>
      <c r="AS18" s="83"/>
      <c r="AT18" s="188"/>
      <c r="AU18" s="60" t="s">
        <v>49</v>
      </c>
      <c r="AV18" s="80"/>
      <c r="AW18" s="89"/>
    </row>
    <row r="19" spans="1:49" ht="76.5" x14ac:dyDescent="0.25">
      <c r="A19" s="46" t="s">
        <v>3</v>
      </c>
      <c r="B19" s="43" t="s">
        <v>4</v>
      </c>
      <c r="C19" s="46" t="s">
        <v>511</v>
      </c>
      <c r="D19" s="46" t="s">
        <v>547</v>
      </c>
      <c r="E19" s="46" t="s">
        <v>243</v>
      </c>
      <c r="F19" s="42" t="s">
        <v>100</v>
      </c>
      <c r="G19" s="176" t="s">
        <v>103</v>
      </c>
      <c r="H19" s="179" t="s">
        <v>951</v>
      </c>
      <c r="I19" s="42" t="s">
        <v>466</v>
      </c>
      <c r="J19" s="44">
        <v>4</v>
      </c>
      <c r="K19" s="60" t="s">
        <v>425</v>
      </c>
      <c r="L19" s="44" t="s">
        <v>12</v>
      </c>
      <c r="M19" s="60" t="s">
        <v>218</v>
      </c>
      <c r="N19" s="44" t="s">
        <v>29</v>
      </c>
      <c r="O19" s="78">
        <v>3000</v>
      </c>
      <c r="P19" s="126">
        <v>0</v>
      </c>
      <c r="Q19" s="126">
        <v>0</v>
      </c>
      <c r="R19" s="126">
        <v>0</v>
      </c>
      <c r="S19" s="126">
        <v>0</v>
      </c>
      <c r="T19" s="126" t="s">
        <v>278</v>
      </c>
      <c r="U19" s="44" t="s">
        <v>3</v>
      </c>
      <c r="V19" s="178" t="s">
        <v>3</v>
      </c>
      <c r="W19" s="188"/>
      <c r="X19" s="188"/>
      <c r="Y19" s="188"/>
      <c r="Z19" s="188"/>
      <c r="AA19" s="188"/>
      <c r="AB19" s="188"/>
      <c r="AC19" s="188"/>
      <c r="AD19" s="188"/>
      <c r="AE19" s="188"/>
      <c r="AF19" s="188"/>
      <c r="AG19" s="188"/>
      <c r="AH19" s="188"/>
      <c r="AI19" s="188">
        <v>0.1</v>
      </c>
      <c r="AJ19" s="188"/>
      <c r="AK19" s="188">
        <v>1</v>
      </c>
      <c r="AL19" s="188"/>
      <c r="AM19" s="188"/>
      <c r="AN19" s="188"/>
      <c r="AO19" s="188"/>
      <c r="AP19" s="188"/>
      <c r="AQ19" s="188"/>
      <c r="AR19" s="188"/>
      <c r="AS19" s="188"/>
      <c r="AT19" s="188"/>
      <c r="AU19" s="187" t="s">
        <v>978</v>
      </c>
      <c r="AV19" s="81"/>
      <c r="AW19" s="89"/>
    </row>
    <row r="20" spans="1:49" ht="191.25" x14ac:dyDescent="0.25">
      <c r="A20" s="46" t="s">
        <v>3</v>
      </c>
      <c r="B20" s="43" t="s">
        <v>1</v>
      </c>
      <c r="C20" s="46" t="s">
        <v>512</v>
      </c>
      <c r="D20" s="46" t="s">
        <v>547</v>
      </c>
      <c r="E20" s="46" t="s">
        <v>243</v>
      </c>
      <c r="F20" s="42" t="s">
        <v>101</v>
      </c>
      <c r="G20" s="176" t="s">
        <v>649</v>
      </c>
      <c r="H20" s="179" t="s">
        <v>579</v>
      </c>
      <c r="I20" s="44" t="s">
        <v>466</v>
      </c>
      <c r="J20" s="44">
        <v>9</v>
      </c>
      <c r="K20" s="60" t="s">
        <v>344</v>
      </c>
      <c r="L20" s="44" t="s">
        <v>3</v>
      </c>
      <c r="M20" s="44" t="s">
        <v>3</v>
      </c>
      <c r="N20" s="44" t="s">
        <v>3</v>
      </c>
      <c r="O20" s="78" t="s">
        <v>3</v>
      </c>
      <c r="P20" s="126">
        <v>0</v>
      </c>
      <c r="Q20" s="126">
        <v>0</v>
      </c>
      <c r="R20" s="126">
        <v>0</v>
      </c>
      <c r="S20" s="126">
        <v>0</v>
      </c>
      <c r="T20" s="126" t="s">
        <v>278</v>
      </c>
      <c r="U20" s="44" t="s">
        <v>3</v>
      </c>
      <c r="V20" s="178" t="s">
        <v>3</v>
      </c>
      <c r="W20" s="83"/>
      <c r="X20" s="83"/>
      <c r="Y20" s="83"/>
      <c r="Z20" s="83"/>
      <c r="AA20" s="83"/>
      <c r="AB20" s="83"/>
      <c r="AC20" s="83"/>
      <c r="AD20" s="83"/>
      <c r="AE20" s="83"/>
      <c r="AF20" s="83"/>
      <c r="AG20" s="83"/>
      <c r="AH20" s="83"/>
      <c r="AI20" s="83">
        <v>0.25</v>
      </c>
      <c r="AJ20" s="83"/>
      <c r="AK20" s="83"/>
      <c r="AL20" s="83"/>
      <c r="AM20" s="83">
        <v>0.5</v>
      </c>
      <c r="AN20" s="83"/>
      <c r="AO20" s="83"/>
      <c r="AP20" s="83"/>
      <c r="AQ20" s="83">
        <v>0.75</v>
      </c>
      <c r="AR20" s="83"/>
      <c r="AS20" s="83">
        <v>1</v>
      </c>
      <c r="AT20" s="188"/>
      <c r="AU20" s="60" t="s">
        <v>473</v>
      </c>
      <c r="AV20" s="81"/>
      <c r="AW20" s="44" t="s">
        <v>300</v>
      </c>
    </row>
    <row r="21" spans="1:49" ht="229.5" x14ac:dyDescent="0.25">
      <c r="A21" s="46" t="s">
        <v>3</v>
      </c>
      <c r="B21" s="43" t="s">
        <v>1</v>
      </c>
      <c r="C21" s="46" t="s">
        <v>512</v>
      </c>
      <c r="D21" s="46" t="s">
        <v>547</v>
      </c>
      <c r="E21" s="46" t="s">
        <v>243</v>
      </c>
      <c r="F21" s="42" t="s">
        <v>102</v>
      </c>
      <c r="G21" s="176" t="s">
        <v>650</v>
      </c>
      <c r="H21" s="179" t="s">
        <v>580</v>
      </c>
      <c r="I21" s="44" t="s">
        <v>466</v>
      </c>
      <c r="J21" s="44">
        <v>9</v>
      </c>
      <c r="K21" s="60" t="s">
        <v>344</v>
      </c>
      <c r="L21" s="44" t="s">
        <v>3</v>
      </c>
      <c r="M21" s="44" t="s">
        <v>3</v>
      </c>
      <c r="N21" s="44" t="s">
        <v>3</v>
      </c>
      <c r="O21" s="78" t="s">
        <v>3</v>
      </c>
      <c r="P21" s="126">
        <v>0</v>
      </c>
      <c r="Q21" s="126">
        <v>0</v>
      </c>
      <c r="R21" s="126">
        <v>0</v>
      </c>
      <c r="S21" s="126">
        <v>0</v>
      </c>
      <c r="T21" s="126" t="s">
        <v>278</v>
      </c>
      <c r="U21" s="44" t="s">
        <v>3</v>
      </c>
      <c r="V21" s="178" t="s">
        <v>3</v>
      </c>
      <c r="W21" s="83"/>
      <c r="X21" s="83"/>
      <c r="Y21" s="83"/>
      <c r="Z21" s="83"/>
      <c r="AA21" s="83"/>
      <c r="AB21" s="83"/>
      <c r="AC21" s="83"/>
      <c r="AD21" s="83"/>
      <c r="AE21" s="83"/>
      <c r="AF21" s="83"/>
      <c r="AG21" s="83"/>
      <c r="AH21" s="83"/>
      <c r="AI21" s="83"/>
      <c r="AJ21" s="83"/>
      <c r="AK21" s="83">
        <v>0.25</v>
      </c>
      <c r="AL21" s="83"/>
      <c r="AM21" s="83"/>
      <c r="AN21" s="83"/>
      <c r="AO21" s="83">
        <v>0.5</v>
      </c>
      <c r="AP21" s="83"/>
      <c r="AQ21" s="83">
        <v>0.75</v>
      </c>
      <c r="AR21" s="83"/>
      <c r="AS21" s="83">
        <v>1</v>
      </c>
      <c r="AT21" s="188"/>
      <c r="AU21" s="60" t="s">
        <v>954</v>
      </c>
      <c r="AV21" s="81"/>
      <c r="AW21" s="176" t="s">
        <v>300</v>
      </c>
    </row>
    <row r="22" spans="1:49" ht="89.25" x14ac:dyDescent="0.25">
      <c r="A22" s="46" t="s">
        <v>3</v>
      </c>
      <c r="B22" s="43" t="s">
        <v>1</v>
      </c>
      <c r="C22" s="46" t="s">
        <v>513</v>
      </c>
      <c r="D22" s="46" t="s">
        <v>547</v>
      </c>
      <c r="E22" s="46" t="s">
        <v>243</v>
      </c>
      <c r="F22" s="42" t="s">
        <v>103</v>
      </c>
      <c r="G22" s="176" t="s">
        <v>651</v>
      </c>
      <c r="H22" s="179" t="s">
        <v>474</v>
      </c>
      <c r="I22" s="44" t="s">
        <v>466</v>
      </c>
      <c r="J22" s="44">
        <v>4</v>
      </c>
      <c r="K22" s="60" t="s">
        <v>345</v>
      </c>
      <c r="L22" s="44" t="s">
        <v>3</v>
      </c>
      <c r="M22" s="44" t="s">
        <v>3</v>
      </c>
      <c r="N22" s="44" t="s">
        <v>3</v>
      </c>
      <c r="O22" s="78" t="s">
        <v>3</v>
      </c>
      <c r="P22" s="126">
        <v>0</v>
      </c>
      <c r="Q22" s="126">
        <v>0</v>
      </c>
      <c r="R22" s="126">
        <v>0</v>
      </c>
      <c r="S22" s="126">
        <v>0</v>
      </c>
      <c r="T22" s="126" t="s">
        <v>278</v>
      </c>
      <c r="U22" s="44" t="s">
        <v>3</v>
      </c>
      <c r="V22" s="178" t="s">
        <v>3</v>
      </c>
      <c r="W22" s="83"/>
      <c r="X22" s="83"/>
      <c r="Y22" s="83"/>
      <c r="Z22" s="83"/>
      <c r="AA22" s="83"/>
      <c r="AB22" s="83"/>
      <c r="AC22" s="83"/>
      <c r="AD22" s="83"/>
      <c r="AE22" s="83"/>
      <c r="AF22" s="83"/>
      <c r="AG22" s="83"/>
      <c r="AH22" s="83"/>
      <c r="AI22" s="83">
        <v>0.5</v>
      </c>
      <c r="AJ22" s="83"/>
      <c r="AK22" s="83"/>
      <c r="AL22" s="83"/>
      <c r="AM22" s="83"/>
      <c r="AN22" s="83"/>
      <c r="AO22" s="83"/>
      <c r="AP22" s="83"/>
      <c r="AQ22" s="83"/>
      <c r="AR22" s="83"/>
      <c r="AS22" s="83">
        <v>1</v>
      </c>
      <c r="AT22" s="188"/>
      <c r="AU22" s="60" t="s">
        <v>475</v>
      </c>
      <c r="AV22" s="81"/>
      <c r="AW22" s="42" t="s">
        <v>309</v>
      </c>
    </row>
    <row r="23" spans="1:49" ht="93.75" customHeight="1" x14ac:dyDescent="0.25">
      <c r="A23" s="46" t="s">
        <v>335</v>
      </c>
      <c r="B23" s="43" t="s">
        <v>2</v>
      </c>
      <c r="C23" s="46" t="s">
        <v>358</v>
      </c>
      <c r="D23" s="46" t="s">
        <v>546</v>
      </c>
      <c r="E23" s="46" t="s">
        <v>148</v>
      </c>
      <c r="F23" s="42" t="s">
        <v>104</v>
      </c>
      <c r="G23" s="176" t="s">
        <v>652</v>
      </c>
      <c r="H23" s="179" t="s">
        <v>365</v>
      </c>
      <c r="I23" s="178" t="s">
        <v>581</v>
      </c>
      <c r="J23" s="44">
        <v>2</v>
      </c>
      <c r="K23" s="44" t="s">
        <v>45</v>
      </c>
      <c r="L23" s="44" t="s">
        <v>3</v>
      </c>
      <c r="M23" s="44" t="s">
        <v>3</v>
      </c>
      <c r="N23" s="44" t="s">
        <v>3</v>
      </c>
      <c r="O23" s="44" t="s">
        <v>3</v>
      </c>
      <c r="P23" s="181">
        <v>1232500</v>
      </c>
      <c r="Q23" s="126">
        <v>2520000</v>
      </c>
      <c r="R23" s="126">
        <v>0</v>
      </c>
      <c r="S23" s="126">
        <v>0</v>
      </c>
      <c r="T23" s="124" t="s">
        <v>583</v>
      </c>
      <c r="U23" s="44" t="s">
        <v>3</v>
      </c>
      <c r="V23" s="194">
        <v>43404</v>
      </c>
      <c r="W23" s="83"/>
      <c r="X23" s="83"/>
      <c r="Y23" s="83"/>
      <c r="Z23" s="83"/>
      <c r="AA23" s="83">
        <v>0.3</v>
      </c>
      <c r="AB23" s="83"/>
      <c r="AC23" s="83">
        <v>0.4</v>
      </c>
      <c r="AD23" s="83"/>
      <c r="AE23" s="83">
        <v>0.55000000000000004</v>
      </c>
      <c r="AF23" s="83"/>
      <c r="AG23" s="83"/>
      <c r="AH23" s="83"/>
      <c r="AI23" s="83">
        <v>0.7</v>
      </c>
      <c r="AJ23" s="83"/>
      <c r="AK23" s="83"/>
      <c r="AL23" s="83"/>
      <c r="AM23" s="83">
        <v>0.9</v>
      </c>
      <c r="AN23" s="83"/>
      <c r="AO23" s="83">
        <v>1</v>
      </c>
      <c r="AP23" s="83"/>
      <c r="AQ23" s="83"/>
      <c r="AR23" s="83"/>
      <c r="AS23" s="83"/>
      <c r="AT23" s="188"/>
      <c r="AU23" s="60" t="s">
        <v>325</v>
      </c>
      <c r="AV23" s="60"/>
      <c r="AW23" s="82" t="s">
        <v>582</v>
      </c>
    </row>
    <row r="24" spans="1:49" ht="89.25" x14ac:dyDescent="0.25">
      <c r="A24" s="38" t="s">
        <v>335</v>
      </c>
      <c r="B24" s="43" t="s">
        <v>2</v>
      </c>
      <c r="C24" s="46" t="s">
        <v>359</v>
      </c>
      <c r="D24" s="46" t="s">
        <v>546</v>
      </c>
      <c r="E24" s="46" t="s">
        <v>148</v>
      </c>
      <c r="F24" s="42" t="s">
        <v>291</v>
      </c>
      <c r="G24" s="176" t="s">
        <v>653</v>
      </c>
      <c r="H24" s="179" t="s">
        <v>366</v>
      </c>
      <c r="I24" s="178" t="s">
        <v>581</v>
      </c>
      <c r="J24" s="44">
        <v>2</v>
      </c>
      <c r="K24" s="44" t="s">
        <v>45</v>
      </c>
      <c r="L24" s="44" t="s">
        <v>3</v>
      </c>
      <c r="M24" s="44" t="s">
        <v>3</v>
      </c>
      <c r="N24" s="44" t="s">
        <v>3</v>
      </c>
      <c r="O24" s="44" t="s">
        <v>3</v>
      </c>
      <c r="P24" s="126">
        <v>0</v>
      </c>
      <c r="Q24" s="126">
        <v>2200000</v>
      </c>
      <c r="R24" s="126">
        <v>0</v>
      </c>
      <c r="S24" s="126">
        <v>0</v>
      </c>
      <c r="T24" s="124"/>
      <c r="U24" s="44"/>
      <c r="V24" s="194">
        <v>43404</v>
      </c>
      <c r="W24" s="16"/>
      <c r="X24" s="16"/>
      <c r="Y24" s="17"/>
      <c r="Z24" s="17"/>
      <c r="AA24" s="101">
        <v>0.3</v>
      </c>
      <c r="AB24" s="101"/>
      <c r="AC24" s="83">
        <v>0.4</v>
      </c>
      <c r="AD24" s="83"/>
      <c r="AE24" s="83">
        <v>0.55000000000000004</v>
      </c>
      <c r="AF24" s="83"/>
      <c r="AG24" s="83"/>
      <c r="AH24" s="83"/>
      <c r="AI24" s="83">
        <v>0.7</v>
      </c>
      <c r="AJ24" s="83"/>
      <c r="AK24" s="83"/>
      <c r="AL24" s="83"/>
      <c r="AM24" s="83">
        <v>0.9</v>
      </c>
      <c r="AN24" s="83"/>
      <c r="AO24" s="83">
        <v>1</v>
      </c>
      <c r="AP24" s="83"/>
      <c r="AQ24" s="83"/>
      <c r="AR24" s="83"/>
      <c r="AS24" s="17"/>
      <c r="AT24" s="17"/>
      <c r="AU24" s="60" t="s">
        <v>325</v>
      </c>
      <c r="AV24" s="60"/>
      <c r="AW24" s="44" t="s">
        <v>319</v>
      </c>
    </row>
    <row r="25" spans="1:49" ht="89.25" x14ac:dyDescent="0.25">
      <c r="A25" s="38" t="s">
        <v>335</v>
      </c>
      <c r="B25" s="177" t="s">
        <v>2</v>
      </c>
      <c r="C25" s="46" t="s">
        <v>936</v>
      </c>
      <c r="D25" s="46" t="s">
        <v>546</v>
      </c>
      <c r="E25" s="46" t="s">
        <v>148</v>
      </c>
      <c r="F25" s="42" t="s">
        <v>291</v>
      </c>
      <c r="G25" s="176" t="s">
        <v>104</v>
      </c>
      <c r="H25" s="179" t="s">
        <v>635</v>
      </c>
      <c r="I25" s="178" t="s">
        <v>581</v>
      </c>
      <c r="J25" s="44">
        <v>2</v>
      </c>
      <c r="K25" s="44" t="s">
        <v>437</v>
      </c>
      <c r="L25" s="44" t="s">
        <v>3</v>
      </c>
      <c r="M25" s="44" t="s">
        <v>3</v>
      </c>
      <c r="N25" s="44" t="s">
        <v>3</v>
      </c>
      <c r="O25" s="44" t="s">
        <v>3</v>
      </c>
      <c r="P25" s="126">
        <v>0</v>
      </c>
      <c r="Q25" s="181">
        <v>231000</v>
      </c>
      <c r="R25" s="181">
        <v>0</v>
      </c>
      <c r="S25" s="181">
        <v>0</v>
      </c>
      <c r="T25" s="124"/>
      <c r="U25" s="44"/>
      <c r="V25" s="194">
        <v>43404</v>
      </c>
      <c r="W25" s="16"/>
      <c r="X25" s="16"/>
      <c r="Y25" s="17"/>
      <c r="Z25" s="17"/>
      <c r="AA25" s="101">
        <v>0.3</v>
      </c>
      <c r="AB25" s="17"/>
      <c r="AC25" s="83">
        <v>0.4</v>
      </c>
      <c r="AD25" s="83"/>
      <c r="AE25" s="83">
        <v>0.55000000000000004</v>
      </c>
      <c r="AF25" s="83"/>
      <c r="AG25" s="83"/>
      <c r="AH25" s="83"/>
      <c r="AI25" s="83">
        <v>0.7</v>
      </c>
      <c r="AJ25" s="83"/>
      <c r="AK25" s="83"/>
      <c r="AL25" s="83"/>
      <c r="AM25" s="83">
        <v>0.9</v>
      </c>
      <c r="AN25" s="83"/>
      <c r="AO25" s="83">
        <v>1</v>
      </c>
      <c r="AP25" s="83"/>
      <c r="AQ25" s="83"/>
      <c r="AR25" s="83"/>
      <c r="AS25" s="83"/>
      <c r="AT25" s="188"/>
      <c r="AU25" s="60" t="s">
        <v>325</v>
      </c>
      <c r="AV25" s="60" t="s">
        <v>555</v>
      </c>
      <c r="AW25" s="52" t="s">
        <v>491</v>
      </c>
    </row>
    <row r="26" spans="1:49" ht="114.75" x14ac:dyDescent="0.25">
      <c r="A26" s="46" t="s">
        <v>335</v>
      </c>
      <c r="B26" s="43" t="s">
        <v>2</v>
      </c>
      <c r="C26" s="46" t="s">
        <v>362</v>
      </c>
      <c r="D26" s="46" t="s">
        <v>546</v>
      </c>
      <c r="E26" s="46" t="s">
        <v>148</v>
      </c>
      <c r="F26" s="42" t="s">
        <v>110</v>
      </c>
      <c r="G26" s="176" t="s">
        <v>654</v>
      </c>
      <c r="H26" s="179" t="s">
        <v>368</v>
      </c>
      <c r="I26" s="44" t="s">
        <v>478</v>
      </c>
      <c r="J26" s="44">
        <v>2</v>
      </c>
      <c r="K26" s="44" t="s">
        <v>44</v>
      </c>
      <c r="L26" s="44" t="s">
        <v>3</v>
      </c>
      <c r="M26" s="44" t="s">
        <v>3</v>
      </c>
      <c r="N26" s="44" t="s">
        <v>3</v>
      </c>
      <c r="O26" s="44" t="s">
        <v>3</v>
      </c>
      <c r="P26" s="140">
        <v>79200</v>
      </c>
      <c r="Q26" s="126">
        <v>90000</v>
      </c>
      <c r="R26" s="140">
        <v>0</v>
      </c>
      <c r="S26" s="126">
        <v>0</v>
      </c>
      <c r="T26" s="124" t="s">
        <v>337</v>
      </c>
      <c r="U26" s="44" t="s">
        <v>3</v>
      </c>
      <c r="V26" s="194">
        <v>43434</v>
      </c>
      <c r="W26" s="45"/>
      <c r="X26" s="45"/>
      <c r="Y26" s="83"/>
      <c r="Z26" s="83"/>
      <c r="AA26" s="83"/>
      <c r="AB26" s="83"/>
      <c r="AC26" s="83">
        <v>0.3</v>
      </c>
      <c r="AD26" s="83"/>
      <c r="AE26" s="83">
        <v>0.4</v>
      </c>
      <c r="AF26" s="83"/>
      <c r="AG26" s="83">
        <v>0.55000000000000004</v>
      </c>
      <c r="AH26" s="83"/>
      <c r="AI26" s="83"/>
      <c r="AJ26" s="83"/>
      <c r="AK26" s="83">
        <v>0.7</v>
      </c>
      <c r="AL26" s="83"/>
      <c r="AM26" s="83"/>
      <c r="AN26" s="83"/>
      <c r="AO26" s="83">
        <v>0.9</v>
      </c>
      <c r="AP26" s="83"/>
      <c r="AQ26" s="83">
        <v>1</v>
      </c>
      <c r="AR26" s="83"/>
      <c r="AS26" s="83"/>
      <c r="AT26" s="188"/>
      <c r="AU26" s="60" t="s">
        <v>325</v>
      </c>
      <c r="AV26" s="60"/>
      <c r="AW26" s="44" t="s">
        <v>327</v>
      </c>
    </row>
    <row r="27" spans="1:49" ht="89.25" x14ac:dyDescent="0.25">
      <c r="A27" s="46" t="s">
        <v>335</v>
      </c>
      <c r="B27" s="43" t="s">
        <v>2</v>
      </c>
      <c r="C27" s="46" t="s">
        <v>370</v>
      </c>
      <c r="D27" s="46" t="s">
        <v>546</v>
      </c>
      <c r="E27" s="46" t="s">
        <v>148</v>
      </c>
      <c r="F27" s="19"/>
      <c r="G27" s="176" t="s">
        <v>655</v>
      </c>
      <c r="H27" s="179" t="s">
        <v>369</v>
      </c>
      <c r="I27" s="44" t="s">
        <v>478</v>
      </c>
      <c r="J27" s="44">
        <v>2</v>
      </c>
      <c r="K27" s="44" t="s">
        <v>44</v>
      </c>
      <c r="L27" s="44" t="s">
        <v>3</v>
      </c>
      <c r="M27" s="44" t="s">
        <v>3</v>
      </c>
      <c r="N27" s="44" t="s">
        <v>3</v>
      </c>
      <c r="O27" s="44" t="s">
        <v>3</v>
      </c>
      <c r="P27" s="140">
        <v>0</v>
      </c>
      <c r="Q27" s="126">
        <v>0</v>
      </c>
      <c r="R27" s="140">
        <v>9511</v>
      </c>
      <c r="S27" s="126">
        <v>9511</v>
      </c>
      <c r="T27" s="124" t="s">
        <v>258</v>
      </c>
      <c r="U27" s="44" t="s">
        <v>3</v>
      </c>
      <c r="V27" s="194">
        <v>43373</v>
      </c>
      <c r="W27" s="83"/>
      <c r="X27" s="83"/>
      <c r="Y27" s="83">
        <v>0.3</v>
      </c>
      <c r="Z27" s="83"/>
      <c r="AA27" s="83">
        <v>0.4</v>
      </c>
      <c r="AB27" s="83"/>
      <c r="AC27" s="83">
        <v>0.55000000000000004</v>
      </c>
      <c r="AD27" s="83"/>
      <c r="AE27" s="83"/>
      <c r="AF27" s="83"/>
      <c r="AG27" s="83">
        <v>0.7</v>
      </c>
      <c r="AH27" s="83"/>
      <c r="AI27" s="83"/>
      <c r="AJ27" s="83"/>
      <c r="AK27" s="83">
        <v>0.9</v>
      </c>
      <c r="AL27" s="83"/>
      <c r="AM27" s="83">
        <v>1</v>
      </c>
      <c r="AN27" s="83"/>
      <c r="AO27" s="83"/>
      <c r="AP27" s="83"/>
      <c r="AQ27" s="83"/>
      <c r="AR27" s="83"/>
      <c r="AS27" s="83"/>
      <c r="AT27" s="188"/>
      <c r="AU27" s="60" t="s">
        <v>325</v>
      </c>
      <c r="AV27" s="60"/>
      <c r="AW27" s="44" t="s">
        <v>328</v>
      </c>
    </row>
    <row r="28" spans="1:49" ht="51" x14ac:dyDescent="0.25">
      <c r="A28" s="179" t="s">
        <v>336</v>
      </c>
      <c r="B28" s="177" t="s">
        <v>2</v>
      </c>
      <c r="C28" s="179" t="s">
        <v>371</v>
      </c>
      <c r="D28" s="179" t="s">
        <v>546</v>
      </c>
      <c r="E28" s="179" t="s">
        <v>148</v>
      </c>
      <c r="F28" s="176" t="s">
        <v>113</v>
      </c>
      <c r="G28" s="176" t="s">
        <v>105</v>
      </c>
      <c r="H28" s="179" t="s">
        <v>961</v>
      </c>
      <c r="I28" s="178" t="s">
        <v>478</v>
      </c>
      <c r="J28" s="178">
        <v>2</v>
      </c>
      <c r="K28" s="178" t="s">
        <v>46</v>
      </c>
      <c r="L28" s="178" t="s">
        <v>3</v>
      </c>
      <c r="M28" s="178" t="s">
        <v>3</v>
      </c>
      <c r="N28" s="178" t="s">
        <v>3</v>
      </c>
      <c r="O28" s="178" t="s">
        <v>3</v>
      </c>
      <c r="P28" s="140">
        <v>0</v>
      </c>
      <c r="Q28" s="181">
        <v>0</v>
      </c>
      <c r="R28" s="140">
        <v>345000</v>
      </c>
      <c r="S28" s="181">
        <v>345000</v>
      </c>
      <c r="T28" s="178" t="s">
        <v>259</v>
      </c>
      <c r="U28" s="178" t="s">
        <v>3</v>
      </c>
      <c r="V28" s="194">
        <v>43069</v>
      </c>
      <c r="W28" s="188"/>
      <c r="X28" s="188"/>
      <c r="Y28" s="188">
        <v>1</v>
      </c>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7" t="s">
        <v>297</v>
      </c>
      <c r="AV28" s="187"/>
      <c r="AW28" s="178"/>
    </row>
    <row r="29" spans="1:49" ht="51" x14ac:dyDescent="0.25">
      <c r="A29" s="46" t="s">
        <v>3</v>
      </c>
      <c r="B29" s="43" t="s">
        <v>2</v>
      </c>
      <c r="C29" s="46" t="s">
        <v>374</v>
      </c>
      <c r="D29" s="46" t="s">
        <v>546</v>
      </c>
      <c r="E29" s="46" t="s">
        <v>148</v>
      </c>
      <c r="F29" s="42"/>
      <c r="G29" s="176" t="s">
        <v>656</v>
      </c>
      <c r="H29" s="179" t="s">
        <v>585</v>
      </c>
      <c r="I29" s="44" t="s">
        <v>478</v>
      </c>
      <c r="J29" s="44">
        <v>3</v>
      </c>
      <c r="K29" s="44" t="s">
        <v>372</v>
      </c>
      <c r="L29" s="44" t="s">
        <v>3</v>
      </c>
      <c r="M29" s="44" t="s">
        <v>3</v>
      </c>
      <c r="N29" s="44" t="s">
        <v>3</v>
      </c>
      <c r="O29" s="44" t="s">
        <v>3</v>
      </c>
      <c r="P29" s="126">
        <v>0</v>
      </c>
      <c r="Q29" s="126">
        <v>0</v>
      </c>
      <c r="R29" s="126">
        <v>0</v>
      </c>
      <c r="S29" s="126">
        <v>0</v>
      </c>
      <c r="T29" s="124" t="s">
        <v>278</v>
      </c>
      <c r="U29" s="44" t="s">
        <v>3</v>
      </c>
      <c r="V29" s="178" t="s">
        <v>3</v>
      </c>
      <c r="W29" s="91">
        <v>0.75</v>
      </c>
      <c r="X29" s="91"/>
      <c r="Y29" s="83">
        <v>1</v>
      </c>
      <c r="Z29" s="83"/>
      <c r="AA29" s="83"/>
      <c r="AB29" s="83"/>
      <c r="AC29" s="83"/>
      <c r="AD29" s="83"/>
      <c r="AE29" s="83"/>
      <c r="AF29" s="83"/>
      <c r="AG29" s="83"/>
      <c r="AH29" s="83"/>
      <c r="AI29" s="83"/>
      <c r="AJ29" s="83"/>
      <c r="AK29" s="83"/>
      <c r="AL29" s="83"/>
      <c r="AM29" s="83"/>
      <c r="AN29" s="83"/>
      <c r="AO29" s="83"/>
      <c r="AP29" s="83"/>
      <c r="AQ29" s="83"/>
      <c r="AR29" s="83"/>
      <c r="AS29" s="83"/>
      <c r="AT29" s="188"/>
      <c r="AU29" s="38" t="s">
        <v>298</v>
      </c>
      <c r="AV29" s="44"/>
      <c r="AW29" s="44" t="s">
        <v>209</v>
      </c>
    </row>
    <row r="30" spans="1:49" ht="63.75" x14ac:dyDescent="0.25">
      <c r="A30" s="46" t="s">
        <v>336</v>
      </c>
      <c r="B30" s="43" t="s">
        <v>2</v>
      </c>
      <c r="C30" s="46" t="s">
        <v>375</v>
      </c>
      <c r="D30" s="46" t="s">
        <v>546</v>
      </c>
      <c r="E30" s="46" t="s">
        <v>148</v>
      </c>
      <c r="F30" s="42" t="s">
        <v>114</v>
      </c>
      <c r="G30" s="176" t="s">
        <v>657</v>
      </c>
      <c r="H30" s="179" t="s">
        <v>150</v>
      </c>
      <c r="I30" s="44" t="s">
        <v>478</v>
      </c>
      <c r="J30" s="44">
        <v>2</v>
      </c>
      <c r="K30" s="60" t="s">
        <v>373</v>
      </c>
      <c r="L30" s="65" t="s">
        <v>3</v>
      </c>
      <c r="M30" s="44" t="s">
        <v>3</v>
      </c>
      <c r="N30" s="44" t="s">
        <v>3</v>
      </c>
      <c r="O30" s="48" t="s">
        <v>3</v>
      </c>
      <c r="P30" s="140">
        <v>0</v>
      </c>
      <c r="Q30" s="126">
        <v>0</v>
      </c>
      <c r="R30" s="140">
        <v>200000</v>
      </c>
      <c r="S30" s="126">
        <v>200000</v>
      </c>
      <c r="T30" s="124" t="s">
        <v>250</v>
      </c>
      <c r="U30" s="44" t="s">
        <v>3</v>
      </c>
      <c r="V30" s="194">
        <v>43238</v>
      </c>
      <c r="W30" s="83">
        <v>0.7</v>
      </c>
      <c r="X30" s="83"/>
      <c r="Y30" s="83"/>
      <c r="Z30" s="83"/>
      <c r="AA30" s="83">
        <v>0.9</v>
      </c>
      <c r="AB30" s="83"/>
      <c r="AC30" s="83">
        <v>1</v>
      </c>
      <c r="AD30" s="83"/>
      <c r="AE30" s="83"/>
      <c r="AF30" s="83"/>
      <c r="AG30" s="83"/>
      <c r="AH30" s="83"/>
      <c r="AI30" s="83"/>
      <c r="AJ30" s="83"/>
      <c r="AK30" s="83"/>
      <c r="AL30" s="83"/>
      <c r="AM30" s="83"/>
      <c r="AN30" s="83"/>
      <c r="AO30" s="83"/>
      <c r="AP30" s="83"/>
      <c r="AQ30" s="83"/>
      <c r="AR30" s="83"/>
      <c r="AS30" s="83"/>
      <c r="AT30" s="188"/>
      <c r="AU30" s="38" t="s">
        <v>332</v>
      </c>
      <c r="AV30" s="81"/>
      <c r="AW30" s="44" t="s">
        <v>296</v>
      </c>
    </row>
    <row r="31" spans="1:49" ht="63.75" x14ac:dyDescent="0.25">
      <c r="A31" s="46" t="s">
        <v>336</v>
      </c>
      <c r="B31" s="43" t="s">
        <v>2</v>
      </c>
      <c r="C31" s="46" t="s">
        <v>376</v>
      </c>
      <c r="D31" s="46" t="s">
        <v>546</v>
      </c>
      <c r="E31" s="46" t="s">
        <v>148</v>
      </c>
      <c r="F31" s="42" t="s">
        <v>115</v>
      </c>
      <c r="G31" s="176" t="s">
        <v>106</v>
      </c>
      <c r="H31" s="179" t="s">
        <v>149</v>
      </c>
      <c r="I31" s="44" t="s">
        <v>478</v>
      </c>
      <c r="J31" s="44">
        <v>2</v>
      </c>
      <c r="K31" s="60" t="s">
        <v>373</v>
      </c>
      <c r="L31" s="65" t="s">
        <v>3</v>
      </c>
      <c r="M31" s="44" t="s">
        <v>3</v>
      </c>
      <c r="N31" s="44" t="s">
        <v>3</v>
      </c>
      <c r="O31" s="48" t="s">
        <v>3</v>
      </c>
      <c r="P31" s="140">
        <v>0</v>
      </c>
      <c r="Q31" s="126">
        <v>0</v>
      </c>
      <c r="R31" s="140">
        <v>377022</v>
      </c>
      <c r="S31" s="126">
        <v>377022</v>
      </c>
      <c r="T31" s="124" t="s">
        <v>249</v>
      </c>
      <c r="U31" s="44" t="s">
        <v>3</v>
      </c>
      <c r="V31" s="194">
        <v>43803</v>
      </c>
      <c r="W31" s="91">
        <v>0.4</v>
      </c>
      <c r="X31" s="91"/>
      <c r="Y31" s="83">
        <v>0.7</v>
      </c>
      <c r="Z31" s="83"/>
      <c r="AA31" s="83"/>
      <c r="AB31" s="83"/>
      <c r="AC31" s="83">
        <v>0.9</v>
      </c>
      <c r="AD31" s="83"/>
      <c r="AE31" s="83">
        <v>1</v>
      </c>
      <c r="AF31" s="83"/>
      <c r="AG31" s="83"/>
      <c r="AH31" s="83"/>
      <c r="AI31" s="83"/>
      <c r="AJ31" s="83"/>
      <c r="AK31" s="83"/>
      <c r="AL31" s="83"/>
      <c r="AM31" s="83"/>
      <c r="AN31" s="83"/>
      <c r="AO31" s="83"/>
      <c r="AP31" s="83"/>
      <c r="AQ31" s="83"/>
      <c r="AR31" s="83"/>
      <c r="AS31" s="83"/>
      <c r="AT31" s="188"/>
      <c r="AU31" s="74" t="s">
        <v>380</v>
      </c>
      <c r="AV31" s="81"/>
      <c r="AW31" s="44" t="s">
        <v>301</v>
      </c>
    </row>
    <row r="32" spans="1:49" ht="63.75" x14ac:dyDescent="0.25">
      <c r="A32" s="46" t="s">
        <v>336</v>
      </c>
      <c r="B32" s="43" t="s">
        <v>2</v>
      </c>
      <c r="C32" s="46" t="s">
        <v>377</v>
      </c>
      <c r="D32" s="46" t="s">
        <v>546</v>
      </c>
      <c r="E32" s="46" t="s">
        <v>148</v>
      </c>
      <c r="F32" s="42" t="s">
        <v>116</v>
      </c>
      <c r="G32" s="176" t="s">
        <v>658</v>
      </c>
      <c r="H32" s="179" t="s">
        <v>151</v>
      </c>
      <c r="I32" s="44" t="s">
        <v>478</v>
      </c>
      <c r="J32" s="44">
        <v>2</v>
      </c>
      <c r="K32" s="44" t="s">
        <v>44</v>
      </c>
      <c r="L32" s="65" t="s">
        <v>3</v>
      </c>
      <c r="M32" s="44" t="s">
        <v>3</v>
      </c>
      <c r="N32" s="44" t="s">
        <v>3</v>
      </c>
      <c r="O32" s="48" t="s">
        <v>3</v>
      </c>
      <c r="P32" s="140">
        <v>0</v>
      </c>
      <c r="Q32" s="126">
        <v>0</v>
      </c>
      <c r="R32" s="140">
        <v>1600000</v>
      </c>
      <c r="S32" s="126">
        <v>620000</v>
      </c>
      <c r="T32" s="124" t="s">
        <v>260</v>
      </c>
      <c r="U32" s="44" t="s">
        <v>3</v>
      </c>
      <c r="V32" s="194">
        <v>43236</v>
      </c>
      <c r="W32" s="91">
        <v>0.7</v>
      </c>
      <c r="X32" s="91"/>
      <c r="Y32" s="83"/>
      <c r="Z32" s="83"/>
      <c r="AA32" s="83">
        <v>0.9</v>
      </c>
      <c r="AB32" s="83"/>
      <c r="AC32" s="83">
        <v>1</v>
      </c>
      <c r="AD32" s="83"/>
      <c r="AE32" s="83"/>
      <c r="AF32" s="83"/>
      <c r="AG32" s="83"/>
      <c r="AH32" s="83"/>
      <c r="AI32" s="83"/>
      <c r="AJ32" s="83"/>
      <c r="AK32" s="83"/>
      <c r="AL32" s="83"/>
      <c r="AM32" s="83"/>
      <c r="AN32" s="83"/>
      <c r="AO32" s="83"/>
      <c r="AP32" s="83"/>
      <c r="AQ32" s="83"/>
      <c r="AR32" s="83"/>
      <c r="AS32" s="83"/>
      <c r="AT32" s="188"/>
      <c r="AU32" s="38" t="s">
        <v>332</v>
      </c>
      <c r="AV32" s="81"/>
      <c r="AW32" s="44" t="s">
        <v>301</v>
      </c>
    </row>
    <row r="33" spans="1:49" ht="89.25" x14ac:dyDescent="0.25">
      <c r="A33" s="46" t="s">
        <v>336</v>
      </c>
      <c r="B33" s="43" t="s">
        <v>2</v>
      </c>
      <c r="C33" s="46" t="s">
        <v>378</v>
      </c>
      <c r="D33" s="46" t="s">
        <v>546</v>
      </c>
      <c r="E33" s="46" t="s">
        <v>148</v>
      </c>
      <c r="F33" s="42" t="s">
        <v>117</v>
      </c>
      <c r="G33" s="176" t="s">
        <v>107</v>
      </c>
      <c r="H33" s="179" t="s">
        <v>203</v>
      </c>
      <c r="I33" s="44" t="s">
        <v>478</v>
      </c>
      <c r="J33" s="44">
        <v>2</v>
      </c>
      <c r="K33" s="44" t="s">
        <v>46</v>
      </c>
      <c r="L33" s="65" t="s">
        <v>3</v>
      </c>
      <c r="M33" s="44" t="s">
        <v>3</v>
      </c>
      <c r="N33" s="44" t="s">
        <v>3</v>
      </c>
      <c r="O33" s="48" t="s">
        <v>3</v>
      </c>
      <c r="P33" s="140">
        <v>0</v>
      </c>
      <c r="Q33" s="126">
        <v>0</v>
      </c>
      <c r="R33" s="140">
        <v>1600000</v>
      </c>
      <c r="S33" s="126">
        <v>810000</v>
      </c>
      <c r="T33" s="124" t="s">
        <v>261</v>
      </c>
      <c r="U33" s="44" t="s">
        <v>3</v>
      </c>
      <c r="V33" s="194">
        <v>43375</v>
      </c>
      <c r="W33" s="91"/>
      <c r="X33" s="91"/>
      <c r="Y33" s="83"/>
      <c r="Z33" s="83"/>
      <c r="AA33" s="83"/>
      <c r="AB33" s="83"/>
      <c r="AC33" s="83">
        <v>0.3</v>
      </c>
      <c r="AD33" s="83"/>
      <c r="AE33" s="83">
        <v>0.4</v>
      </c>
      <c r="AF33" s="83"/>
      <c r="AG33" s="83">
        <v>0.7</v>
      </c>
      <c r="AH33" s="83"/>
      <c r="AI33" s="83"/>
      <c r="AJ33" s="83"/>
      <c r="AK33" s="83">
        <v>0.9</v>
      </c>
      <c r="AL33" s="83"/>
      <c r="AM33" s="83">
        <v>1</v>
      </c>
      <c r="AN33" s="83"/>
      <c r="AO33" s="83"/>
      <c r="AP33" s="83"/>
      <c r="AQ33" s="83"/>
      <c r="AR33" s="83"/>
      <c r="AS33" s="83"/>
      <c r="AT33" s="188"/>
      <c r="AU33" s="74" t="s">
        <v>943</v>
      </c>
      <c r="AV33" s="81"/>
      <c r="AW33" s="44" t="s">
        <v>302</v>
      </c>
    </row>
    <row r="34" spans="1:49" ht="76.5" x14ac:dyDescent="0.25">
      <c r="A34" s="46" t="s">
        <v>335</v>
      </c>
      <c r="B34" s="43" t="s">
        <v>2</v>
      </c>
      <c r="C34" s="46" t="s">
        <v>381</v>
      </c>
      <c r="D34" s="46" t="s">
        <v>546</v>
      </c>
      <c r="E34" s="46" t="s">
        <v>148</v>
      </c>
      <c r="F34" s="42" t="s">
        <v>119</v>
      </c>
      <c r="G34" s="176" t="s">
        <v>108</v>
      </c>
      <c r="H34" s="179" t="s">
        <v>945</v>
      </c>
      <c r="I34" s="44" t="s">
        <v>478</v>
      </c>
      <c r="J34" s="44">
        <v>2</v>
      </c>
      <c r="K34" s="44" t="s">
        <v>46</v>
      </c>
      <c r="L34" s="44" t="s">
        <v>3</v>
      </c>
      <c r="M34" s="44" t="s">
        <v>3</v>
      </c>
      <c r="N34" s="44" t="s">
        <v>3</v>
      </c>
      <c r="O34" s="44" t="s">
        <v>3</v>
      </c>
      <c r="P34" s="140">
        <v>0</v>
      </c>
      <c r="Q34" s="126">
        <v>700000</v>
      </c>
      <c r="R34" s="140">
        <v>532809</v>
      </c>
      <c r="S34" s="126">
        <v>0</v>
      </c>
      <c r="T34" s="124" t="s">
        <v>262</v>
      </c>
      <c r="U34" s="44" t="s">
        <v>3</v>
      </c>
      <c r="V34" s="194">
        <v>43312</v>
      </c>
      <c r="W34" s="91">
        <v>0.3</v>
      </c>
      <c r="X34" s="91"/>
      <c r="Y34" s="83">
        <v>0.55000000000000004</v>
      </c>
      <c r="Z34" s="83"/>
      <c r="AA34" s="83"/>
      <c r="AB34" s="83"/>
      <c r="AC34" s="83">
        <v>0.7</v>
      </c>
      <c r="AD34" s="83"/>
      <c r="AE34" s="83"/>
      <c r="AF34" s="83"/>
      <c r="AG34" s="83">
        <v>0.9</v>
      </c>
      <c r="AH34" s="83"/>
      <c r="AI34" s="83">
        <v>1</v>
      </c>
      <c r="AJ34" s="83"/>
      <c r="AK34" s="83"/>
      <c r="AL34" s="83"/>
      <c r="AM34" s="83"/>
      <c r="AN34" s="83"/>
      <c r="AO34" s="83"/>
      <c r="AP34" s="83"/>
      <c r="AQ34" s="83"/>
      <c r="AR34" s="83"/>
      <c r="AS34" s="83"/>
      <c r="AT34" s="188"/>
      <c r="AU34" s="38" t="s">
        <v>944</v>
      </c>
      <c r="AV34" s="81"/>
      <c r="AW34" s="44" t="s">
        <v>301</v>
      </c>
    </row>
    <row r="35" spans="1:49" ht="63.75" x14ac:dyDescent="0.25">
      <c r="A35" s="46" t="s">
        <v>3</v>
      </c>
      <c r="B35" s="43" t="s">
        <v>2</v>
      </c>
      <c r="C35" s="46" t="s">
        <v>382</v>
      </c>
      <c r="D35" s="46" t="s">
        <v>546</v>
      </c>
      <c r="E35" s="46" t="s">
        <v>148</v>
      </c>
      <c r="F35" s="42"/>
      <c r="G35" s="176" t="s">
        <v>659</v>
      </c>
      <c r="H35" s="179" t="s">
        <v>946</v>
      </c>
      <c r="I35" s="44" t="s">
        <v>478</v>
      </c>
      <c r="J35" s="44">
        <v>4</v>
      </c>
      <c r="K35" s="44" t="s">
        <v>384</v>
      </c>
      <c r="L35" s="44" t="s">
        <v>3</v>
      </c>
      <c r="M35" s="44" t="s">
        <v>3</v>
      </c>
      <c r="N35" s="44" t="s">
        <v>3</v>
      </c>
      <c r="O35" s="44" t="s">
        <v>3</v>
      </c>
      <c r="P35" s="126">
        <v>0</v>
      </c>
      <c r="Q35" s="126">
        <v>0</v>
      </c>
      <c r="R35" s="126">
        <v>0</v>
      </c>
      <c r="S35" s="126">
        <v>0</v>
      </c>
      <c r="T35" s="124" t="s">
        <v>383</v>
      </c>
      <c r="U35" s="44" t="s">
        <v>3</v>
      </c>
      <c r="V35" s="178" t="s">
        <v>3</v>
      </c>
      <c r="W35" s="91"/>
      <c r="X35" s="91"/>
      <c r="Y35" s="83"/>
      <c r="Z35" s="83"/>
      <c r="AA35" s="83"/>
      <c r="AB35" s="83"/>
      <c r="AC35" s="83"/>
      <c r="AD35" s="83"/>
      <c r="AE35" s="83"/>
      <c r="AF35" s="83"/>
      <c r="AG35" s="83"/>
      <c r="AH35" s="83"/>
      <c r="AI35" s="83">
        <v>0.25</v>
      </c>
      <c r="AJ35" s="83"/>
      <c r="AK35" s="83">
        <v>0.5</v>
      </c>
      <c r="AL35" s="83"/>
      <c r="AM35" s="83"/>
      <c r="AN35" s="83"/>
      <c r="AO35" s="83">
        <v>0.75</v>
      </c>
      <c r="AP35" s="83"/>
      <c r="AQ35" s="83">
        <v>1</v>
      </c>
      <c r="AR35" s="83"/>
      <c r="AS35" s="83"/>
      <c r="AT35" s="188"/>
      <c r="AU35" s="38" t="s">
        <v>303</v>
      </c>
      <c r="AV35" s="50"/>
      <c r="AW35" s="44" t="s">
        <v>304</v>
      </c>
    </row>
    <row r="36" spans="1:49" ht="63.75" x14ac:dyDescent="0.25">
      <c r="A36" s="46" t="s">
        <v>336</v>
      </c>
      <c r="B36" s="43" t="s">
        <v>2</v>
      </c>
      <c r="C36" s="46" t="s">
        <v>385</v>
      </c>
      <c r="D36" s="46" t="s">
        <v>546</v>
      </c>
      <c r="E36" s="46" t="s">
        <v>148</v>
      </c>
      <c r="F36" s="42" t="s">
        <v>120</v>
      </c>
      <c r="G36" s="176" t="s">
        <v>660</v>
      </c>
      <c r="H36" s="179" t="s">
        <v>352</v>
      </c>
      <c r="I36" s="44" t="s">
        <v>478</v>
      </c>
      <c r="J36" s="44">
        <v>2</v>
      </c>
      <c r="K36" s="44" t="s">
        <v>133</v>
      </c>
      <c r="L36" s="44" t="s">
        <v>3</v>
      </c>
      <c r="M36" s="44" t="s">
        <v>3</v>
      </c>
      <c r="N36" s="44" t="s">
        <v>3</v>
      </c>
      <c r="O36" s="44" t="s">
        <v>3</v>
      </c>
      <c r="P36" s="140">
        <v>0</v>
      </c>
      <c r="Q36" s="126">
        <v>0</v>
      </c>
      <c r="R36" s="140">
        <v>66000</v>
      </c>
      <c r="S36" s="126">
        <v>66000</v>
      </c>
      <c r="T36" s="124" t="s">
        <v>263</v>
      </c>
      <c r="U36" s="44" t="s">
        <v>3</v>
      </c>
      <c r="V36" s="194">
        <v>43632</v>
      </c>
      <c r="W36" s="91">
        <v>0.4</v>
      </c>
      <c r="X36" s="91"/>
      <c r="Y36" s="83">
        <v>0.7</v>
      </c>
      <c r="Z36" s="83"/>
      <c r="AA36" s="83"/>
      <c r="AB36" s="83"/>
      <c r="AC36" s="83">
        <v>0.9</v>
      </c>
      <c r="AD36" s="83"/>
      <c r="AE36" s="83">
        <v>1</v>
      </c>
      <c r="AF36" s="83"/>
      <c r="AG36" s="83"/>
      <c r="AH36" s="83"/>
      <c r="AI36" s="83"/>
      <c r="AJ36" s="83"/>
      <c r="AK36" s="83"/>
      <c r="AL36" s="83"/>
      <c r="AM36" s="83"/>
      <c r="AN36" s="83"/>
      <c r="AO36" s="83"/>
      <c r="AP36" s="83"/>
      <c r="AQ36" s="83"/>
      <c r="AR36" s="83"/>
      <c r="AS36" s="83"/>
      <c r="AT36" s="188"/>
      <c r="AU36" s="74" t="s">
        <v>418</v>
      </c>
      <c r="AV36" s="50"/>
      <c r="AW36" s="44" t="s">
        <v>305</v>
      </c>
    </row>
    <row r="37" spans="1:49" ht="63.75" x14ac:dyDescent="0.25">
      <c r="A37" s="46" t="s">
        <v>335</v>
      </c>
      <c r="B37" s="43" t="s">
        <v>2</v>
      </c>
      <c r="C37" s="46" t="s">
        <v>386</v>
      </c>
      <c r="D37" s="46" t="s">
        <v>546</v>
      </c>
      <c r="E37" s="46" t="s">
        <v>148</v>
      </c>
      <c r="F37" s="42"/>
      <c r="G37" s="176" t="s">
        <v>109</v>
      </c>
      <c r="H37" s="179" t="s">
        <v>587</v>
      </c>
      <c r="I37" s="44" t="s">
        <v>478</v>
      </c>
      <c r="J37" s="44">
        <v>2</v>
      </c>
      <c r="K37" s="44" t="s">
        <v>133</v>
      </c>
      <c r="L37" s="44" t="s">
        <v>3</v>
      </c>
      <c r="M37" s="44" t="s">
        <v>3</v>
      </c>
      <c r="N37" s="44" t="s">
        <v>3</v>
      </c>
      <c r="O37" s="44" t="s">
        <v>3</v>
      </c>
      <c r="P37" s="126">
        <v>0</v>
      </c>
      <c r="Q37" s="126">
        <v>0</v>
      </c>
      <c r="R37" s="126">
        <v>0</v>
      </c>
      <c r="S37" s="126">
        <v>120000</v>
      </c>
      <c r="T37" s="124"/>
      <c r="U37" s="44" t="s">
        <v>3</v>
      </c>
      <c r="V37" s="194">
        <v>43312</v>
      </c>
      <c r="W37" s="101">
        <v>0.4</v>
      </c>
      <c r="X37" s="101"/>
      <c r="Y37" s="83">
        <v>0.55000000000000004</v>
      </c>
      <c r="Z37" s="83"/>
      <c r="AA37" s="83"/>
      <c r="AB37" s="83"/>
      <c r="AC37" s="83">
        <v>0.7</v>
      </c>
      <c r="AD37" s="83"/>
      <c r="AE37" s="83"/>
      <c r="AF37" s="83"/>
      <c r="AG37" s="83">
        <v>0.9</v>
      </c>
      <c r="AH37" s="83"/>
      <c r="AI37" s="83">
        <v>1</v>
      </c>
      <c r="AJ37" s="83"/>
      <c r="AK37" s="83"/>
      <c r="AL37" s="83"/>
      <c r="AM37" s="83"/>
      <c r="AN37" s="83"/>
      <c r="AO37" s="83"/>
      <c r="AP37" s="83"/>
      <c r="AQ37" s="83"/>
      <c r="AR37" s="83"/>
      <c r="AS37" s="83"/>
      <c r="AT37" s="188"/>
      <c r="AU37" s="60" t="s">
        <v>438</v>
      </c>
      <c r="AV37" s="81"/>
      <c r="AW37" s="44" t="s">
        <v>305</v>
      </c>
    </row>
    <row r="38" spans="1:49" ht="51" x14ac:dyDescent="0.25">
      <c r="A38" s="46" t="s">
        <v>3</v>
      </c>
      <c r="B38" s="43" t="s">
        <v>2</v>
      </c>
      <c r="C38" s="46" t="s">
        <v>387</v>
      </c>
      <c r="D38" s="46" t="s">
        <v>546</v>
      </c>
      <c r="E38" s="46" t="s">
        <v>148</v>
      </c>
      <c r="F38" s="42"/>
      <c r="G38" s="176" t="s">
        <v>661</v>
      </c>
      <c r="H38" s="179" t="s">
        <v>329</v>
      </c>
      <c r="I38" s="44" t="s">
        <v>478</v>
      </c>
      <c r="J38" s="44">
        <v>2</v>
      </c>
      <c r="K38" s="44" t="s">
        <v>133</v>
      </c>
      <c r="L38" s="44" t="s">
        <v>3</v>
      </c>
      <c r="M38" s="44" t="s">
        <v>3</v>
      </c>
      <c r="N38" s="44" t="s">
        <v>3</v>
      </c>
      <c r="O38" s="44" t="s">
        <v>3</v>
      </c>
      <c r="P38" s="126">
        <v>0</v>
      </c>
      <c r="Q38" s="126">
        <v>0</v>
      </c>
      <c r="R38" s="126">
        <v>0</v>
      </c>
      <c r="S38" s="126">
        <v>0</v>
      </c>
      <c r="T38" s="124" t="s">
        <v>278</v>
      </c>
      <c r="U38" s="44" t="s">
        <v>3</v>
      </c>
      <c r="V38" s="178" t="s">
        <v>3</v>
      </c>
      <c r="W38" s="98"/>
      <c r="X38" s="98"/>
      <c r="Y38" s="101"/>
      <c r="Z38" s="101"/>
      <c r="AA38" s="83"/>
      <c r="AB38" s="83"/>
      <c r="AC38" s="83"/>
      <c r="AD38" s="83"/>
      <c r="AE38" s="83"/>
      <c r="AF38" s="83"/>
      <c r="AG38" s="83"/>
      <c r="AH38" s="83"/>
      <c r="AI38" s="83">
        <v>0.5</v>
      </c>
      <c r="AJ38" s="83"/>
      <c r="AK38" s="83">
        <v>1</v>
      </c>
      <c r="AL38" s="83"/>
      <c r="AM38" s="83"/>
      <c r="AN38" s="83"/>
      <c r="AO38" s="83"/>
      <c r="AP38" s="83"/>
      <c r="AQ38" s="83"/>
      <c r="AR38" s="83"/>
      <c r="AS38" s="83"/>
      <c r="AT38" s="188"/>
      <c r="AU38" s="60" t="s">
        <v>439</v>
      </c>
      <c r="AV38" s="81"/>
      <c r="AW38" s="65" t="s">
        <v>306</v>
      </c>
    </row>
    <row r="39" spans="1:49" ht="38.25" x14ac:dyDescent="0.25">
      <c r="A39" s="46" t="s">
        <v>336</v>
      </c>
      <c r="B39" s="43" t="s">
        <v>2</v>
      </c>
      <c r="C39" s="46" t="s">
        <v>388</v>
      </c>
      <c r="D39" s="46" t="s">
        <v>546</v>
      </c>
      <c r="E39" s="46" t="s">
        <v>148</v>
      </c>
      <c r="F39" s="42"/>
      <c r="G39" s="176" t="s">
        <v>662</v>
      </c>
      <c r="H39" s="179" t="s">
        <v>403</v>
      </c>
      <c r="I39" s="44" t="s">
        <v>478</v>
      </c>
      <c r="J39" s="44">
        <v>2</v>
      </c>
      <c r="K39" s="44" t="s">
        <v>133</v>
      </c>
      <c r="L39" s="44" t="s">
        <v>3</v>
      </c>
      <c r="M39" s="44" t="s">
        <v>3</v>
      </c>
      <c r="N39" s="44" t="s">
        <v>3</v>
      </c>
      <c r="O39" s="44" t="s">
        <v>3</v>
      </c>
      <c r="P39" s="126">
        <v>0</v>
      </c>
      <c r="Q39" s="126">
        <v>0</v>
      </c>
      <c r="R39" s="126">
        <v>0</v>
      </c>
      <c r="S39" s="126">
        <v>539000</v>
      </c>
      <c r="T39" s="124"/>
      <c r="U39" s="44" t="s">
        <v>3</v>
      </c>
      <c r="V39" s="194">
        <v>43191</v>
      </c>
      <c r="W39" s="98"/>
      <c r="X39" s="98"/>
      <c r="Y39" s="101">
        <v>0.9</v>
      </c>
      <c r="Z39" s="101"/>
      <c r="AA39" s="83">
        <v>1</v>
      </c>
      <c r="AB39" s="83"/>
      <c r="AC39" s="83"/>
      <c r="AD39" s="83"/>
      <c r="AE39" s="83"/>
      <c r="AF39" s="83"/>
      <c r="AG39" s="83"/>
      <c r="AH39" s="83"/>
      <c r="AI39" s="83"/>
      <c r="AJ39" s="83"/>
      <c r="AK39" s="83"/>
      <c r="AL39" s="83"/>
      <c r="AM39" s="83"/>
      <c r="AN39" s="83"/>
      <c r="AO39" s="83"/>
      <c r="AP39" s="83"/>
      <c r="AQ39" s="83"/>
      <c r="AR39" s="83"/>
      <c r="AS39" s="83"/>
      <c r="AT39" s="188"/>
      <c r="AU39" s="74" t="s">
        <v>419</v>
      </c>
      <c r="AV39" s="81"/>
      <c r="AW39" s="44" t="s">
        <v>305</v>
      </c>
    </row>
    <row r="40" spans="1:49" ht="63.75" x14ac:dyDescent="0.25">
      <c r="A40" s="46" t="s">
        <v>335</v>
      </c>
      <c r="B40" s="43" t="s">
        <v>2</v>
      </c>
      <c r="C40" s="46" t="s">
        <v>389</v>
      </c>
      <c r="D40" s="46" t="s">
        <v>546</v>
      </c>
      <c r="E40" s="46" t="s">
        <v>148</v>
      </c>
      <c r="F40" s="42" t="s">
        <v>307</v>
      </c>
      <c r="G40" s="176" t="s">
        <v>110</v>
      </c>
      <c r="H40" s="179" t="s">
        <v>404</v>
      </c>
      <c r="I40" s="44" t="s">
        <v>478</v>
      </c>
      <c r="J40" s="44">
        <v>2</v>
      </c>
      <c r="K40" s="44" t="s">
        <v>134</v>
      </c>
      <c r="L40" s="44" t="s">
        <v>14</v>
      </c>
      <c r="M40" s="44" t="s">
        <v>141</v>
      </c>
      <c r="N40" s="44" t="s">
        <v>15</v>
      </c>
      <c r="O40" s="48">
        <v>1100</v>
      </c>
      <c r="P40" s="140">
        <v>0</v>
      </c>
      <c r="Q40" s="126">
        <v>0</v>
      </c>
      <c r="R40" s="140">
        <v>1000000</v>
      </c>
      <c r="S40" s="126">
        <v>1000000</v>
      </c>
      <c r="T40" s="124" t="s">
        <v>264</v>
      </c>
      <c r="U40" s="44" t="s">
        <v>3</v>
      </c>
      <c r="V40" s="194">
        <v>43312</v>
      </c>
      <c r="W40" s="83">
        <v>0.4</v>
      </c>
      <c r="X40" s="83"/>
      <c r="Y40" s="83">
        <v>0.55000000000000004</v>
      </c>
      <c r="Z40" s="83"/>
      <c r="AA40" s="83"/>
      <c r="AB40" s="83"/>
      <c r="AC40" s="83">
        <v>0.7</v>
      </c>
      <c r="AD40" s="83"/>
      <c r="AE40" s="83"/>
      <c r="AF40" s="83"/>
      <c r="AG40" s="83">
        <v>0.9</v>
      </c>
      <c r="AH40" s="83"/>
      <c r="AI40" s="83">
        <v>1</v>
      </c>
      <c r="AJ40" s="83"/>
      <c r="AK40" s="83"/>
      <c r="AL40" s="83"/>
      <c r="AM40" s="83"/>
      <c r="AN40" s="83"/>
      <c r="AO40" s="83"/>
      <c r="AP40" s="83"/>
      <c r="AQ40" s="83"/>
      <c r="AR40" s="83"/>
      <c r="AS40" s="83"/>
      <c r="AT40" s="188"/>
      <c r="AU40" s="38" t="s">
        <v>438</v>
      </c>
      <c r="AV40" s="74"/>
      <c r="AW40" s="44" t="s">
        <v>305</v>
      </c>
    </row>
    <row r="41" spans="1:49" ht="51" x14ac:dyDescent="0.25">
      <c r="A41" s="46" t="s">
        <v>3</v>
      </c>
      <c r="B41" s="43" t="s">
        <v>2</v>
      </c>
      <c r="C41" s="46" t="s">
        <v>420</v>
      </c>
      <c r="D41" s="46" t="s">
        <v>546</v>
      </c>
      <c r="E41" s="46" t="s">
        <v>148</v>
      </c>
      <c r="F41" s="42" t="s">
        <v>292</v>
      </c>
      <c r="G41" s="176" t="s">
        <v>663</v>
      </c>
      <c r="H41" s="179" t="s">
        <v>405</v>
      </c>
      <c r="I41" s="44" t="s">
        <v>478</v>
      </c>
      <c r="J41" s="44">
        <v>2</v>
      </c>
      <c r="K41" s="44" t="s">
        <v>134</v>
      </c>
      <c r="L41" s="44" t="s">
        <v>3</v>
      </c>
      <c r="M41" s="44" t="s">
        <v>3</v>
      </c>
      <c r="N41" s="44" t="s">
        <v>3</v>
      </c>
      <c r="O41" s="44" t="s">
        <v>3</v>
      </c>
      <c r="P41" s="126">
        <v>0</v>
      </c>
      <c r="Q41" s="126">
        <v>0</v>
      </c>
      <c r="R41" s="126">
        <v>0</v>
      </c>
      <c r="S41" s="126">
        <v>0</v>
      </c>
      <c r="T41" s="124" t="s">
        <v>278</v>
      </c>
      <c r="U41" s="44" t="s">
        <v>3</v>
      </c>
      <c r="V41" s="178" t="s">
        <v>3</v>
      </c>
      <c r="W41" s="91"/>
      <c r="X41" s="91"/>
      <c r="Y41" s="83"/>
      <c r="Z41" s="83"/>
      <c r="AA41" s="83"/>
      <c r="AB41" s="83"/>
      <c r="AC41" s="83"/>
      <c r="AD41" s="83"/>
      <c r="AE41" s="83"/>
      <c r="AF41" s="83"/>
      <c r="AG41" s="83"/>
      <c r="AH41" s="83"/>
      <c r="AI41" s="83"/>
      <c r="AJ41" s="83"/>
      <c r="AK41" s="83"/>
      <c r="AL41" s="83"/>
      <c r="AM41" s="83"/>
      <c r="AN41" s="83"/>
      <c r="AO41" s="83">
        <v>0.5</v>
      </c>
      <c r="AP41" s="83"/>
      <c r="AQ41" s="83">
        <v>1</v>
      </c>
      <c r="AR41" s="83"/>
      <c r="AS41" s="83"/>
      <c r="AT41" s="188"/>
      <c r="AU41" s="38" t="s">
        <v>245</v>
      </c>
      <c r="AV41" s="74"/>
      <c r="AW41" s="65" t="s">
        <v>440</v>
      </c>
    </row>
    <row r="42" spans="1:49" ht="89.25" x14ac:dyDescent="0.25">
      <c r="A42" s="46" t="s">
        <v>335</v>
      </c>
      <c r="B42" s="43" t="s">
        <v>2</v>
      </c>
      <c r="C42" s="46" t="s">
        <v>390</v>
      </c>
      <c r="D42" s="46" t="s">
        <v>546</v>
      </c>
      <c r="E42" s="46" t="s">
        <v>148</v>
      </c>
      <c r="F42" s="42"/>
      <c r="G42" s="176" t="s">
        <v>664</v>
      </c>
      <c r="H42" s="179" t="s">
        <v>406</v>
      </c>
      <c r="I42" s="44" t="s">
        <v>478</v>
      </c>
      <c r="J42" s="44">
        <v>2</v>
      </c>
      <c r="K42" s="44" t="s">
        <v>134</v>
      </c>
      <c r="L42" s="44" t="s">
        <v>3</v>
      </c>
      <c r="M42" s="44" t="s">
        <v>3</v>
      </c>
      <c r="N42" s="44" t="s">
        <v>3</v>
      </c>
      <c r="O42" s="44" t="s">
        <v>3</v>
      </c>
      <c r="P42" s="140">
        <v>0</v>
      </c>
      <c r="Q42" s="126">
        <v>0</v>
      </c>
      <c r="R42" s="140">
        <v>2465806</v>
      </c>
      <c r="S42" s="126">
        <v>2465806</v>
      </c>
      <c r="T42" s="124" t="s">
        <v>402</v>
      </c>
      <c r="U42" s="44" t="s">
        <v>3</v>
      </c>
      <c r="V42" s="194">
        <v>43312</v>
      </c>
      <c r="W42" s="83">
        <v>0.4</v>
      </c>
      <c r="X42" s="83"/>
      <c r="Y42" s="83">
        <v>0.55000000000000004</v>
      </c>
      <c r="Z42" s="83"/>
      <c r="AA42" s="83"/>
      <c r="AB42" s="83"/>
      <c r="AC42" s="83">
        <v>0.7</v>
      </c>
      <c r="AD42" s="83"/>
      <c r="AE42" s="83"/>
      <c r="AF42" s="83"/>
      <c r="AG42" s="83">
        <v>0.9</v>
      </c>
      <c r="AH42" s="83"/>
      <c r="AI42" s="83">
        <v>1</v>
      </c>
      <c r="AJ42" s="83"/>
      <c r="AK42" s="83"/>
      <c r="AL42" s="83"/>
      <c r="AM42" s="83"/>
      <c r="AN42" s="83"/>
      <c r="AO42" s="83"/>
      <c r="AP42" s="83"/>
      <c r="AQ42" s="83"/>
      <c r="AR42" s="83"/>
      <c r="AS42" s="83"/>
      <c r="AT42" s="188"/>
      <c r="AU42" s="38" t="s">
        <v>246</v>
      </c>
      <c r="AV42" s="81"/>
      <c r="AW42" s="44" t="s">
        <v>305</v>
      </c>
    </row>
    <row r="43" spans="1:49" ht="51" x14ac:dyDescent="0.25">
      <c r="A43" s="46" t="s">
        <v>3</v>
      </c>
      <c r="B43" s="43" t="s">
        <v>2</v>
      </c>
      <c r="C43" s="46" t="s">
        <v>391</v>
      </c>
      <c r="D43" s="46" t="s">
        <v>546</v>
      </c>
      <c r="E43" s="46" t="s">
        <v>148</v>
      </c>
      <c r="F43" s="42"/>
      <c r="G43" s="176" t="s">
        <v>111</v>
      </c>
      <c r="H43" s="179" t="s">
        <v>588</v>
      </c>
      <c r="I43" s="44" t="s">
        <v>478</v>
      </c>
      <c r="J43" s="44">
        <v>2</v>
      </c>
      <c r="K43" s="44" t="s">
        <v>134</v>
      </c>
      <c r="L43" s="44" t="s">
        <v>3</v>
      </c>
      <c r="M43" s="44" t="s">
        <v>3</v>
      </c>
      <c r="N43" s="44" t="s">
        <v>3</v>
      </c>
      <c r="O43" s="44" t="s">
        <v>3</v>
      </c>
      <c r="P43" s="126">
        <v>0</v>
      </c>
      <c r="Q43" s="126">
        <v>0</v>
      </c>
      <c r="R43" s="126">
        <v>0</v>
      </c>
      <c r="S43" s="126">
        <v>0</v>
      </c>
      <c r="T43" s="124" t="s">
        <v>278</v>
      </c>
      <c r="U43" s="44" t="s">
        <v>3</v>
      </c>
      <c r="V43" s="178" t="s">
        <v>3</v>
      </c>
      <c r="W43" s="91"/>
      <c r="X43" s="91"/>
      <c r="Y43" s="83"/>
      <c r="Z43" s="83"/>
      <c r="AA43" s="83"/>
      <c r="AB43" s="83"/>
      <c r="AC43" s="83"/>
      <c r="AD43" s="83"/>
      <c r="AE43" s="83"/>
      <c r="AF43" s="83"/>
      <c r="AG43" s="83"/>
      <c r="AH43" s="83"/>
      <c r="AI43" s="83"/>
      <c r="AJ43" s="83"/>
      <c r="AK43" s="83"/>
      <c r="AL43" s="83"/>
      <c r="AM43" s="83"/>
      <c r="AN43" s="83"/>
      <c r="AO43" s="83"/>
      <c r="AP43" s="83"/>
      <c r="AQ43" s="83">
        <v>0.5</v>
      </c>
      <c r="AR43" s="83"/>
      <c r="AS43" s="83">
        <v>1</v>
      </c>
      <c r="AT43" s="188"/>
      <c r="AU43" s="38" t="s">
        <v>245</v>
      </c>
      <c r="AV43" s="81"/>
      <c r="AW43" s="65" t="s">
        <v>308</v>
      </c>
    </row>
    <row r="44" spans="1:49" ht="89.25" x14ac:dyDescent="0.25">
      <c r="A44" s="46" t="s">
        <v>336</v>
      </c>
      <c r="B44" s="43" t="s">
        <v>2</v>
      </c>
      <c r="C44" s="46" t="s">
        <v>392</v>
      </c>
      <c r="D44" s="46" t="s">
        <v>546</v>
      </c>
      <c r="E44" s="46" t="s">
        <v>148</v>
      </c>
      <c r="F44" s="42" t="s">
        <v>122</v>
      </c>
      <c r="G44" s="176" t="s">
        <v>665</v>
      </c>
      <c r="H44" s="179" t="s">
        <v>407</v>
      </c>
      <c r="I44" s="44" t="s">
        <v>478</v>
      </c>
      <c r="J44" s="44">
        <v>2</v>
      </c>
      <c r="K44" s="60" t="s">
        <v>45</v>
      </c>
      <c r="L44" s="65" t="s">
        <v>3</v>
      </c>
      <c r="M44" s="44" t="s">
        <v>3</v>
      </c>
      <c r="N44" s="44" t="s">
        <v>3</v>
      </c>
      <c r="O44" s="48" t="s">
        <v>3</v>
      </c>
      <c r="P44" s="140">
        <v>0</v>
      </c>
      <c r="Q44" s="126">
        <v>0</v>
      </c>
      <c r="R44" s="140">
        <v>596000</v>
      </c>
      <c r="S44" s="126">
        <v>596000</v>
      </c>
      <c r="T44" s="124" t="s">
        <v>266</v>
      </c>
      <c r="U44" s="44" t="s">
        <v>3</v>
      </c>
      <c r="V44" s="194">
        <v>43127</v>
      </c>
      <c r="W44" s="91"/>
      <c r="X44" s="91"/>
      <c r="Y44" s="83"/>
      <c r="Z44" s="83"/>
      <c r="AA44" s="83"/>
      <c r="AB44" s="83"/>
      <c r="AC44" s="83"/>
      <c r="AD44" s="83"/>
      <c r="AE44" s="83"/>
      <c r="AF44" s="83"/>
      <c r="AG44" s="83"/>
      <c r="AH44" s="83"/>
      <c r="AI44" s="83">
        <v>0.3</v>
      </c>
      <c r="AJ44" s="83"/>
      <c r="AK44" s="83">
        <v>0.4</v>
      </c>
      <c r="AL44" s="83"/>
      <c r="AM44" s="83">
        <v>0.7</v>
      </c>
      <c r="AN44" s="83"/>
      <c r="AO44" s="83"/>
      <c r="AP44" s="83"/>
      <c r="AQ44" s="83">
        <v>0.9</v>
      </c>
      <c r="AR44" s="83"/>
      <c r="AS44" s="83">
        <v>1</v>
      </c>
      <c r="AT44" s="188"/>
      <c r="AU44" s="74" t="s">
        <v>943</v>
      </c>
      <c r="AV44" s="81"/>
      <c r="AW44" s="65" t="s">
        <v>309</v>
      </c>
    </row>
    <row r="45" spans="1:49" ht="127.5" x14ac:dyDescent="0.25">
      <c r="A45" s="46" t="s">
        <v>3</v>
      </c>
      <c r="B45" s="43" t="s">
        <v>2</v>
      </c>
      <c r="C45" s="46" t="s">
        <v>393</v>
      </c>
      <c r="D45" s="46" t="s">
        <v>546</v>
      </c>
      <c r="E45" s="46" t="s">
        <v>148</v>
      </c>
      <c r="F45" s="42" t="s">
        <v>123</v>
      </c>
      <c r="G45" s="176" t="s">
        <v>666</v>
      </c>
      <c r="H45" s="179" t="s">
        <v>415</v>
      </c>
      <c r="I45" s="44" t="s">
        <v>478</v>
      </c>
      <c r="J45" s="44">
        <v>8</v>
      </c>
      <c r="K45" s="60" t="s">
        <v>65</v>
      </c>
      <c r="L45" s="65" t="s">
        <v>3</v>
      </c>
      <c r="M45" s="44" t="s">
        <v>3</v>
      </c>
      <c r="N45" s="44" t="s">
        <v>3</v>
      </c>
      <c r="O45" s="48" t="s">
        <v>3</v>
      </c>
      <c r="P45" s="140">
        <v>0</v>
      </c>
      <c r="Q45" s="126">
        <v>0</v>
      </c>
      <c r="R45" s="140">
        <v>150000</v>
      </c>
      <c r="S45" s="126">
        <v>150000</v>
      </c>
      <c r="T45" s="124" t="s">
        <v>253</v>
      </c>
      <c r="U45" s="44" t="s">
        <v>3</v>
      </c>
      <c r="V45" s="178" t="s">
        <v>3</v>
      </c>
      <c r="W45" s="83"/>
      <c r="X45" s="83"/>
      <c r="Y45" s="83">
        <v>0.25</v>
      </c>
      <c r="Z45" s="83"/>
      <c r="AA45" s="83"/>
      <c r="AB45" s="83"/>
      <c r="AC45" s="83">
        <v>0.5</v>
      </c>
      <c r="AD45" s="83"/>
      <c r="AE45" s="83"/>
      <c r="AF45" s="83"/>
      <c r="AG45" s="83">
        <v>0.75</v>
      </c>
      <c r="AH45" s="83"/>
      <c r="AI45" s="83"/>
      <c r="AJ45" s="83"/>
      <c r="AK45" s="83">
        <v>1</v>
      </c>
      <c r="AL45" s="83"/>
      <c r="AM45" s="83"/>
      <c r="AN45" s="83"/>
      <c r="AO45" s="83"/>
      <c r="AP45" s="83"/>
      <c r="AQ45" s="83"/>
      <c r="AR45" s="83"/>
      <c r="AS45" s="83"/>
      <c r="AT45" s="188"/>
      <c r="AU45" s="60" t="s">
        <v>247</v>
      </c>
      <c r="AV45" s="60"/>
      <c r="AW45" s="44" t="s">
        <v>319</v>
      </c>
    </row>
    <row r="46" spans="1:49" ht="51" x14ac:dyDescent="0.25">
      <c r="A46" s="46" t="s">
        <v>336</v>
      </c>
      <c r="B46" s="43" t="s">
        <v>2</v>
      </c>
      <c r="C46" s="46" t="s">
        <v>394</v>
      </c>
      <c r="D46" s="46" t="s">
        <v>546</v>
      </c>
      <c r="E46" s="46" t="s">
        <v>148</v>
      </c>
      <c r="F46" s="42" t="s">
        <v>132</v>
      </c>
      <c r="G46" s="176" t="s">
        <v>112</v>
      </c>
      <c r="H46" s="179" t="s">
        <v>408</v>
      </c>
      <c r="I46" s="44" t="s">
        <v>478</v>
      </c>
      <c r="J46" s="44">
        <v>2</v>
      </c>
      <c r="K46" s="60" t="s">
        <v>414</v>
      </c>
      <c r="L46" s="44" t="s">
        <v>3</v>
      </c>
      <c r="M46" s="44" t="s">
        <v>3</v>
      </c>
      <c r="N46" s="44" t="s">
        <v>3</v>
      </c>
      <c r="O46" s="78" t="s">
        <v>3</v>
      </c>
      <c r="P46" s="140">
        <v>0</v>
      </c>
      <c r="Q46" s="126">
        <v>0</v>
      </c>
      <c r="R46" s="140">
        <v>602532</v>
      </c>
      <c r="S46" s="126">
        <v>602532</v>
      </c>
      <c r="T46" s="124" t="s">
        <v>256</v>
      </c>
      <c r="U46" s="44" t="s">
        <v>3</v>
      </c>
      <c r="V46" s="194">
        <v>43222</v>
      </c>
      <c r="W46" s="83">
        <v>0.7</v>
      </c>
      <c r="X46" s="83"/>
      <c r="Y46" s="83"/>
      <c r="Z46" s="83"/>
      <c r="AA46" s="83">
        <v>0.9</v>
      </c>
      <c r="AB46" s="83"/>
      <c r="AC46" s="83">
        <v>1</v>
      </c>
      <c r="AD46" s="83"/>
      <c r="AE46" s="83"/>
      <c r="AF46" s="83"/>
      <c r="AG46" s="83"/>
      <c r="AH46" s="83"/>
      <c r="AI46" s="83"/>
      <c r="AJ46" s="83"/>
      <c r="AK46" s="83"/>
      <c r="AL46" s="83"/>
      <c r="AM46" s="83"/>
      <c r="AN46" s="83"/>
      <c r="AO46" s="83"/>
      <c r="AP46" s="83"/>
      <c r="AQ46" s="83"/>
      <c r="AR46" s="83"/>
      <c r="AS46" s="83"/>
      <c r="AT46" s="188"/>
      <c r="AU46" s="60" t="s">
        <v>332</v>
      </c>
      <c r="AV46" s="81"/>
      <c r="AW46" s="65" t="s">
        <v>305</v>
      </c>
    </row>
    <row r="47" spans="1:49" ht="89.25" x14ac:dyDescent="0.25">
      <c r="A47" s="46" t="s">
        <v>336</v>
      </c>
      <c r="B47" s="43" t="s">
        <v>2</v>
      </c>
      <c r="C47" s="46" t="s">
        <v>395</v>
      </c>
      <c r="D47" s="46" t="s">
        <v>546</v>
      </c>
      <c r="E47" s="46" t="s">
        <v>148</v>
      </c>
      <c r="F47" s="42" t="s">
        <v>135</v>
      </c>
      <c r="G47" s="176" t="s">
        <v>667</v>
      </c>
      <c r="H47" s="179" t="s">
        <v>136</v>
      </c>
      <c r="I47" s="44" t="s">
        <v>478</v>
      </c>
      <c r="J47" s="44">
        <v>2</v>
      </c>
      <c r="K47" s="60" t="s">
        <v>45</v>
      </c>
      <c r="L47" s="44" t="s">
        <v>3</v>
      </c>
      <c r="M47" s="44" t="s">
        <v>3</v>
      </c>
      <c r="N47" s="44" t="s">
        <v>3</v>
      </c>
      <c r="O47" s="78" t="s">
        <v>3</v>
      </c>
      <c r="P47" s="140">
        <v>0</v>
      </c>
      <c r="Q47" s="126">
        <v>0</v>
      </c>
      <c r="R47" s="140">
        <v>43018</v>
      </c>
      <c r="S47" s="126">
        <v>43018</v>
      </c>
      <c r="T47" s="124" t="s">
        <v>257</v>
      </c>
      <c r="U47" s="44" t="s">
        <v>3</v>
      </c>
      <c r="V47" s="194">
        <v>43382</v>
      </c>
      <c r="W47" s="83"/>
      <c r="X47" s="83"/>
      <c r="Y47" s="83"/>
      <c r="Z47" s="83"/>
      <c r="AA47" s="83"/>
      <c r="AB47" s="83"/>
      <c r="AC47" s="83">
        <v>0.3</v>
      </c>
      <c r="AD47" s="83"/>
      <c r="AE47" s="83">
        <v>0.4</v>
      </c>
      <c r="AF47" s="83"/>
      <c r="AG47" s="83">
        <v>0.7</v>
      </c>
      <c r="AH47" s="83"/>
      <c r="AI47" s="83"/>
      <c r="AJ47" s="83"/>
      <c r="AK47" s="83">
        <v>0.9</v>
      </c>
      <c r="AL47" s="83"/>
      <c r="AM47" s="83">
        <v>1</v>
      </c>
      <c r="AN47" s="83"/>
      <c r="AO47" s="83"/>
      <c r="AP47" s="83"/>
      <c r="AQ47" s="83"/>
      <c r="AR47" s="83"/>
      <c r="AS47" s="83"/>
      <c r="AT47" s="188"/>
      <c r="AU47" s="60" t="s">
        <v>943</v>
      </c>
      <c r="AV47" s="81"/>
      <c r="AW47" s="65" t="s">
        <v>310</v>
      </c>
    </row>
    <row r="48" spans="1:49" ht="89.25" x14ac:dyDescent="0.25">
      <c r="A48" s="46" t="s">
        <v>335</v>
      </c>
      <c r="B48" s="43" t="s">
        <v>2</v>
      </c>
      <c r="C48" s="46" t="s">
        <v>396</v>
      </c>
      <c r="D48" s="46" t="s">
        <v>546</v>
      </c>
      <c r="E48" s="46" t="s">
        <v>148</v>
      </c>
      <c r="F48" s="42"/>
      <c r="G48" s="176" t="s">
        <v>668</v>
      </c>
      <c r="H48" s="193" t="s">
        <v>409</v>
      </c>
      <c r="I48" s="44" t="s">
        <v>478</v>
      </c>
      <c r="J48" s="44">
        <v>2</v>
      </c>
      <c r="K48" s="48" t="s">
        <v>44</v>
      </c>
      <c r="L48" s="44" t="s">
        <v>3</v>
      </c>
      <c r="M48" s="44" t="s">
        <v>3</v>
      </c>
      <c r="N48" s="44" t="s">
        <v>3</v>
      </c>
      <c r="O48" s="78" t="s">
        <v>3</v>
      </c>
      <c r="P48" s="133">
        <v>0</v>
      </c>
      <c r="Q48" s="126">
        <v>0</v>
      </c>
      <c r="R48" s="133">
        <v>0</v>
      </c>
      <c r="S48" s="126">
        <v>2080000</v>
      </c>
      <c r="T48" s="124" t="s">
        <v>410</v>
      </c>
      <c r="U48" s="44" t="s">
        <v>3</v>
      </c>
      <c r="V48" s="194">
        <v>43465</v>
      </c>
      <c r="W48" s="66"/>
      <c r="X48" s="66"/>
      <c r="Y48" s="101"/>
      <c r="Z48" s="101"/>
      <c r="AA48" s="101"/>
      <c r="AB48" s="101"/>
      <c r="AC48" s="101"/>
      <c r="AD48" s="101"/>
      <c r="AE48" s="101">
        <v>0.3</v>
      </c>
      <c r="AF48" s="101"/>
      <c r="AG48" s="101">
        <v>0.4</v>
      </c>
      <c r="AH48" s="101"/>
      <c r="AI48" s="101">
        <v>0.55000000000000004</v>
      </c>
      <c r="AJ48" s="101"/>
      <c r="AK48" s="101"/>
      <c r="AL48" s="101"/>
      <c r="AM48" s="101">
        <v>0.7</v>
      </c>
      <c r="AN48" s="101"/>
      <c r="AO48" s="101"/>
      <c r="AP48" s="101"/>
      <c r="AQ48" s="101">
        <v>0.9</v>
      </c>
      <c r="AR48" s="101"/>
      <c r="AS48" s="101">
        <v>1</v>
      </c>
      <c r="AT48" s="101"/>
      <c r="AU48" s="60" t="s">
        <v>246</v>
      </c>
      <c r="AV48" s="81"/>
      <c r="AW48" s="65" t="s">
        <v>306</v>
      </c>
    </row>
    <row r="49" spans="1:49" ht="89.25" x14ac:dyDescent="0.25">
      <c r="A49" s="46" t="s">
        <v>335</v>
      </c>
      <c r="B49" s="8" t="s">
        <v>2</v>
      </c>
      <c r="C49" s="46" t="s">
        <v>397</v>
      </c>
      <c r="D49" s="46" t="s">
        <v>546</v>
      </c>
      <c r="E49" s="46" t="s">
        <v>148</v>
      </c>
      <c r="F49" s="13" t="s">
        <v>109</v>
      </c>
      <c r="G49" s="176" t="s">
        <v>669</v>
      </c>
      <c r="H49" s="179" t="s">
        <v>411</v>
      </c>
      <c r="I49" s="44" t="s">
        <v>478</v>
      </c>
      <c r="J49" s="44">
        <v>2</v>
      </c>
      <c r="K49" s="60" t="s">
        <v>46</v>
      </c>
      <c r="L49" s="43" t="s">
        <v>3</v>
      </c>
      <c r="M49" s="43" t="s">
        <v>3</v>
      </c>
      <c r="N49" s="43" t="s">
        <v>3</v>
      </c>
      <c r="O49" s="49" t="s">
        <v>3</v>
      </c>
      <c r="P49" s="142">
        <v>3453980.2</v>
      </c>
      <c r="Q49" s="126">
        <v>3453980.2</v>
      </c>
      <c r="R49" s="142">
        <v>0</v>
      </c>
      <c r="S49" s="126">
        <v>0</v>
      </c>
      <c r="T49" s="123" t="s">
        <v>270</v>
      </c>
      <c r="U49" s="44" t="s">
        <v>3</v>
      </c>
      <c r="V49" s="194">
        <v>43465</v>
      </c>
      <c r="W49" s="83"/>
      <c r="X49" s="83"/>
      <c r="Y49" s="83"/>
      <c r="Z49" s="83"/>
      <c r="AA49" s="83"/>
      <c r="AB49" s="83"/>
      <c r="AC49" s="83"/>
      <c r="AD49" s="83"/>
      <c r="AE49" s="83">
        <v>0.3</v>
      </c>
      <c r="AF49" s="83"/>
      <c r="AG49" s="83">
        <v>0.4</v>
      </c>
      <c r="AH49" s="83"/>
      <c r="AI49" s="83">
        <v>0.55000000000000004</v>
      </c>
      <c r="AJ49" s="83"/>
      <c r="AK49" s="83"/>
      <c r="AL49" s="83"/>
      <c r="AM49" s="83">
        <v>0.7</v>
      </c>
      <c r="AN49" s="83"/>
      <c r="AO49" s="83"/>
      <c r="AP49" s="83"/>
      <c r="AQ49" s="83">
        <v>0.9</v>
      </c>
      <c r="AR49" s="83"/>
      <c r="AS49" s="83">
        <v>1</v>
      </c>
      <c r="AT49" s="188"/>
      <c r="AU49" s="60" t="s">
        <v>246</v>
      </c>
      <c r="AV49" s="50"/>
      <c r="AW49" s="65" t="s">
        <v>310</v>
      </c>
    </row>
    <row r="50" spans="1:49" s="110" customFormat="1" ht="76.5" x14ac:dyDescent="0.25">
      <c r="A50" s="46" t="s">
        <v>335</v>
      </c>
      <c r="B50" s="43" t="s">
        <v>2</v>
      </c>
      <c r="C50" s="46" t="s">
        <v>398</v>
      </c>
      <c r="D50" s="46" t="s">
        <v>546</v>
      </c>
      <c r="E50" s="46" t="s">
        <v>148</v>
      </c>
      <c r="F50" s="42"/>
      <c r="G50" s="176" t="s">
        <v>670</v>
      </c>
      <c r="H50" s="179" t="s">
        <v>330</v>
      </c>
      <c r="I50" s="178" t="s">
        <v>581</v>
      </c>
      <c r="J50" s="44">
        <v>2</v>
      </c>
      <c r="K50" s="60" t="s">
        <v>283</v>
      </c>
      <c r="L50" s="44" t="s">
        <v>32</v>
      </c>
      <c r="M50" s="44" t="s">
        <v>213</v>
      </c>
      <c r="N50" s="47" t="s">
        <v>214</v>
      </c>
      <c r="O50" s="48" t="s">
        <v>215</v>
      </c>
      <c r="P50" s="133">
        <v>0</v>
      </c>
      <c r="Q50" s="126">
        <v>334000</v>
      </c>
      <c r="R50" s="133">
        <v>0</v>
      </c>
      <c r="S50" s="126">
        <v>0</v>
      </c>
      <c r="T50" s="123"/>
      <c r="U50" s="44" t="s">
        <v>3</v>
      </c>
      <c r="V50" s="194">
        <v>43404</v>
      </c>
      <c r="W50" s="83"/>
      <c r="X50" s="83"/>
      <c r="Y50" s="83"/>
      <c r="Z50" s="83"/>
      <c r="AA50" s="83"/>
      <c r="AB50" s="83"/>
      <c r="AC50" s="83">
        <v>0.3</v>
      </c>
      <c r="AD50" s="83"/>
      <c r="AE50" s="83">
        <v>0.55000000000000004</v>
      </c>
      <c r="AF50" s="83"/>
      <c r="AG50" s="83"/>
      <c r="AH50" s="83"/>
      <c r="AI50" s="83">
        <v>0.7</v>
      </c>
      <c r="AJ50" s="83"/>
      <c r="AK50" s="83"/>
      <c r="AL50" s="83"/>
      <c r="AM50" s="83">
        <v>0.9</v>
      </c>
      <c r="AN50" s="83"/>
      <c r="AO50" s="83">
        <v>1</v>
      </c>
      <c r="AP50" s="83"/>
      <c r="AQ50" s="83"/>
      <c r="AR50" s="83"/>
      <c r="AS50" s="83"/>
      <c r="AT50" s="188"/>
      <c r="AU50" s="60" t="s">
        <v>947</v>
      </c>
      <c r="AV50" s="76"/>
      <c r="AW50" s="75"/>
    </row>
    <row r="51" spans="1:49" s="110" customFormat="1" ht="76.5" x14ac:dyDescent="0.25">
      <c r="A51" s="46" t="s">
        <v>335</v>
      </c>
      <c r="B51" s="43" t="s">
        <v>2</v>
      </c>
      <c r="C51" s="46" t="s">
        <v>399</v>
      </c>
      <c r="D51" s="46" t="s">
        <v>546</v>
      </c>
      <c r="E51" s="46" t="s">
        <v>148</v>
      </c>
      <c r="F51" s="42"/>
      <c r="G51" s="176" t="s">
        <v>113</v>
      </c>
      <c r="H51" s="179" t="s">
        <v>331</v>
      </c>
      <c r="I51" s="178" t="s">
        <v>581</v>
      </c>
      <c r="J51" s="44">
        <v>2</v>
      </c>
      <c r="K51" s="60" t="s">
        <v>283</v>
      </c>
      <c r="L51" s="44" t="s">
        <v>32</v>
      </c>
      <c r="M51" s="44" t="s">
        <v>213</v>
      </c>
      <c r="N51" s="47" t="s">
        <v>214</v>
      </c>
      <c r="O51" s="48" t="s">
        <v>215</v>
      </c>
      <c r="P51" s="133">
        <v>0</v>
      </c>
      <c r="Q51" s="126">
        <v>17000</v>
      </c>
      <c r="R51" s="133">
        <v>0</v>
      </c>
      <c r="S51" s="126">
        <v>0</v>
      </c>
      <c r="T51" s="123"/>
      <c r="U51" s="44" t="s">
        <v>3</v>
      </c>
      <c r="V51" s="194">
        <v>43434</v>
      </c>
      <c r="W51" s="83"/>
      <c r="X51" s="83"/>
      <c r="Y51" s="83"/>
      <c r="Z51" s="83"/>
      <c r="AA51" s="83"/>
      <c r="AB51" s="83"/>
      <c r="AC51" s="83"/>
      <c r="AD51" s="83"/>
      <c r="AE51" s="83">
        <v>0.3</v>
      </c>
      <c r="AF51" s="83"/>
      <c r="AG51" s="83">
        <v>0.55000000000000004</v>
      </c>
      <c r="AH51" s="83"/>
      <c r="AI51" s="83"/>
      <c r="AJ51" s="83"/>
      <c r="AK51" s="83">
        <v>0.7</v>
      </c>
      <c r="AL51" s="83"/>
      <c r="AM51" s="83"/>
      <c r="AN51" s="83"/>
      <c r="AO51" s="83">
        <v>0.9</v>
      </c>
      <c r="AP51" s="83"/>
      <c r="AQ51" s="83">
        <v>1</v>
      </c>
      <c r="AR51" s="83"/>
      <c r="AS51" s="83"/>
      <c r="AT51" s="188"/>
      <c r="AU51" s="60" t="s">
        <v>948</v>
      </c>
      <c r="AV51" s="76"/>
      <c r="AW51" s="75"/>
    </row>
    <row r="52" spans="1:49" ht="51" x14ac:dyDescent="0.25">
      <c r="A52" s="46" t="s">
        <v>3</v>
      </c>
      <c r="B52" s="8" t="s">
        <v>2</v>
      </c>
      <c r="C52" s="46" t="s">
        <v>401</v>
      </c>
      <c r="D52" s="46" t="s">
        <v>546</v>
      </c>
      <c r="E52" s="46" t="s">
        <v>148</v>
      </c>
      <c r="F52" s="13" t="s">
        <v>111</v>
      </c>
      <c r="G52" s="176" t="s">
        <v>671</v>
      </c>
      <c r="H52" s="179" t="s">
        <v>590</v>
      </c>
      <c r="I52" s="44" t="s">
        <v>478</v>
      </c>
      <c r="J52" s="44">
        <v>2</v>
      </c>
      <c r="K52" s="46" t="s">
        <v>46</v>
      </c>
      <c r="L52" s="44" t="s">
        <v>3</v>
      </c>
      <c r="M52" s="44" t="s">
        <v>3</v>
      </c>
      <c r="N52" s="47" t="s">
        <v>3</v>
      </c>
      <c r="O52" s="48" t="s">
        <v>3</v>
      </c>
      <c r="P52" s="127">
        <v>0</v>
      </c>
      <c r="Q52" s="127">
        <v>0</v>
      </c>
      <c r="R52" s="127">
        <v>0</v>
      </c>
      <c r="S52" s="127">
        <v>0</v>
      </c>
      <c r="T52" s="123" t="s">
        <v>278</v>
      </c>
      <c r="U52" s="44"/>
      <c r="V52" s="178" t="s">
        <v>3</v>
      </c>
      <c r="W52" s="91"/>
      <c r="X52" s="91"/>
      <c r="Y52" s="83">
        <v>0.3</v>
      </c>
      <c r="Z52" s="83"/>
      <c r="AA52" s="83">
        <v>0.5</v>
      </c>
      <c r="AB52" s="83"/>
      <c r="AC52" s="83">
        <v>0.7</v>
      </c>
      <c r="AD52" s="83"/>
      <c r="AE52" s="83">
        <v>1</v>
      </c>
      <c r="AF52" s="83"/>
      <c r="AG52" s="83"/>
      <c r="AH52" s="83"/>
      <c r="AI52" s="83"/>
      <c r="AJ52" s="83"/>
      <c r="AK52" s="83"/>
      <c r="AL52" s="83"/>
      <c r="AM52" s="83"/>
      <c r="AN52" s="83"/>
      <c r="AO52" s="83"/>
      <c r="AP52" s="83"/>
      <c r="AQ52" s="83"/>
      <c r="AR52" s="83"/>
      <c r="AS52" s="83"/>
      <c r="AT52" s="188"/>
      <c r="AU52" s="60" t="s">
        <v>421</v>
      </c>
      <c r="AV52" s="50"/>
      <c r="AW52" s="84"/>
    </row>
    <row r="53" spans="1:49" ht="76.5" x14ac:dyDescent="0.25">
      <c r="A53" s="179" t="s">
        <v>335</v>
      </c>
      <c r="B53" s="8" t="s">
        <v>2</v>
      </c>
      <c r="C53" s="179" t="s">
        <v>861</v>
      </c>
      <c r="D53" s="179" t="s">
        <v>546</v>
      </c>
      <c r="E53" s="179" t="s">
        <v>148</v>
      </c>
      <c r="F53" s="13"/>
      <c r="G53" s="176" t="s">
        <v>672</v>
      </c>
      <c r="H53" s="179" t="s">
        <v>937</v>
      </c>
      <c r="I53" s="178" t="s">
        <v>581</v>
      </c>
      <c r="J53" s="178">
        <v>2</v>
      </c>
      <c r="K53" s="187" t="s">
        <v>283</v>
      </c>
      <c r="L53" s="178" t="s">
        <v>3</v>
      </c>
      <c r="M53" s="178" t="s">
        <v>3</v>
      </c>
      <c r="N53" s="180" t="s">
        <v>3</v>
      </c>
      <c r="O53" s="181" t="s">
        <v>3</v>
      </c>
      <c r="P53" s="182">
        <v>0</v>
      </c>
      <c r="Q53" s="182">
        <v>70000</v>
      </c>
      <c r="R53" s="182">
        <v>0</v>
      </c>
      <c r="S53" s="182">
        <v>0</v>
      </c>
      <c r="T53" s="177"/>
      <c r="U53" s="178"/>
      <c r="V53" s="194">
        <v>43373</v>
      </c>
      <c r="W53" s="186"/>
      <c r="X53" s="186"/>
      <c r="Y53" s="188"/>
      <c r="Z53" s="188"/>
      <c r="AA53" s="188">
        <v>0.3</v>
      </c>
      <c r="AB53" s="188"/>
      <c r="AC53" s="188">
        <v>0.55000000000000004</v>
      </c>
      <c r="AD53" s="188"/>
      <c r="AE53" s="188"/>
      <c r="AF53" s="188"/>
      <c r="AG53" s="188">
        <v>0.7</v>
      </c>
      <c r="AH53" s="188"/>
      <c r="AI53" s="188"/>
      <c r="AJ53" s="188"/>
      <c r="AK53" s="188">
        <v>0.9</v>
      </c>
      <c r="AL53" s="188"/>
      <c r="AM53" s="188">
        <v>1</v>
      </c>
      <c r="AN53" s="188"/>
      <c r="AO53" s="188"/>
      <c r="AP53" s="188"/>
      <c r="AQ53" s="188"/>
      <c r="AR53" s="188"/>
      <c r="AS53" s="188"/>
      <c r="AT53" s="188"/>
      <c r="AU53" s="187" t="s">
        <v>949</v>
      </c>
      <c r="AV53" s="183"/>
      <c r="AW53" s="189"/>
    </row>
    <row r="54" spans="1:49" ht="76.5" x14ac:dyDescent="0.25">
      <c r="A54" s="179" t="s">
        <v>335</v>
      </c>
      <c r="B54" s="8" t="s">
        <v>2</v>
      </c>
      <c r="C54" s="179" t="s">
        <v>864</v>
      </c>
      <c r="D54" s="179" t="s">
        <v>546</v>
      </c>
      <c r="E54" s="179" t="s">
        <v>148</v>
      </c>
      <c r="F54" s="13"/>
      <c r="G54" s="176" t="s">
        <v>673</v>
      </c>
      <c r="H54" s="179" t="s">
        <v>938</v>
      </c>
      <c r="I54" s="178" t="s">
        <v>581</v>
      </c>
      <c r="J54" s="178">
        <v>2</v>
      </c>
      <c r="K54" s="187" t="s">
        <v>283</v>
      </c>
      <c r="L54" s="178" t="s">
        <v>3</v>
      </c>
      <c r="M54" s="178" t="s">
        <v>3</v>
      </c>
      <c r="N54" s="180" t="s">
        <v>3</v>
      </c>
      <c r="O54" s="181" t="s">
        <v>3</v>
      </c>
      <c r="P54" s="182">
        <v>0</v>
      </c>
      <c r="Q54" s="182">
        <v>45000</v>
      </c>
      <c r="R54" s="182">
        <v>0</v>
      </c>
      <c r="S54" s="182">
        <v>0</v>
      </c>
      <c r="T54" s="177"/>
      <c r="U54" s="178"/>
      <c r="V54" s="194">
        <v>43373</v>
      </c>
      <c r="W54" s="186"/>
      <c r="X54" s="186"/>
      <c r="Y54" s="188"/>
      <c r="Z54" s="188"/>
      <c r="AA54" s="188">
        <v>0.3</v>
      </c>
      <c r="AB54" s="188"/>
      <c r="AC54" s="188">
        <v>0.55000000000000004</v>
      </c>
      <c r="AD54" s="188"/>
      <c r="AE54" s="188"/>
      <c r="AF54" s="188"/>
      <c r="AG54" s="188">
        <v>0.7</v>
      </c>
      <c r="AH54" s="188"/>
      <c r="AI54" s="188"/>
      <c r="AJ54" s="188"/>
      <c r="AK54" s="188">
        <v>0.9</v>
      </c>
      <c r="AL54" s="188"/>
      <c r="AM54" s="188">
        <v>1</v>
      </c>
      <c r="AN54" s="188"/>
      <c r="AO54" s="188"/>
      <c r="AP54" s="188"/>
      <c r="AQ54" s="188"/>
      <c r="AR54" s="188"/>
      <c r="AS54" s="188"/>
      <c r="AT54" s="188"/>
      <c r="AU54" s="187" t="s">
        <v>949</v>
      </c>
      <c r="AV54" s="183"/>
      <c r="AW54" s="189"/>
    </row>
    <row r="55" spans="1:49" ht="76.5" x14ac:dyDescent="0.25">
      <c r="A55" s="179" t="s">
        <v>335</v>
      </c>
      <c r="B55" s="8" t="s">
        <v>2</v>
      </c>
      <c r="C55" s="179" t="s">
        <v>867</v>
      </c>
      <c r="D55" s="179" t="s">
        <v>546</v>
      </c>
      <c r="E55" s="179" t="s">
        <v>148</v>
      </c>
      <c r="F55" s="13"/>
      <c r="G55" s="176" t="s">
        <v>674</v>
      </c>
      <c r="H55" s="179" t="s">
        <v>939</v>
      </c>
      <c r="I55" s="178" t="s">
        <v>581</v>
      </c>
      <c r="J55" s="178">
        <v>2</v>
      </c>
      <c r="K55" s="187" t="s">
        <v>283</v>
      </c>
      <c r="L55" s="178" t="s">
        <v>3</v>
      </c>
      <c r="M55" s="178" t="s">
        <v>3</v>
      </c>
      <c r="N55" s="180" t="s">
        <v>3</v>
      </c>
      <c r="O55" s="181" t="s">
        <v>3</v>
      </c>
      <c r="P55" s="182">
        <v>0</v>
      </c>
      <c r="Q55" s="182">
        <v>210000</v>
      </c>
      <c r="R55" s="182">
        <v>0</v>
      </c>
      <c r="S55" s="182">
        <v>0</v>
      </c>
      <c r="T55" s="177"/>
      <c r="U55" s="178"/>
      <c r="V55" s="194">
        <v>43373</v>
      </c>
      <c r="W55" s="186"/>
      <c r="X55" s="186"/>
      <c r="Y55" s="188"/>
      <c r="Z55" s="188"/>
      <c r="AA55" s="188">
        <v>0.3</v>
      </c>
      <c r="AB55" s="188"/>
      <c r="AC55" s="188">
        <v>0.55000000000000004</v>
      </c>
      <c r="AD55" s="188"/>
      <c r="AE55" s="188"/>
      <c r="AF55" s="188"/>
      <c r="AG55" s="188">
        <v>0.7</v>
      </c>
      <c r="AH55" s="188"/>
      <c r="AI55" s="188"/>
      <c r="AJ55" s="188"/>
      <c r="AK55" s="188">
        <v>0.9</v>
      </c>
      <c r="AL55" s="188"/>
      <c r="AM55" s="188">
        <v>1</v>
      </c>
      <c r="AN55" s="188"/>
      <c r="AO55" s="188"/>
      <c r="AP55" s="188"/>
      <c r="AQ55" s="188"/>
      <c r="AR55" s="188"/>
      <c r="AS55" s="188"/>
      <c r="AT55" s="188"/>
      <c r="AU55" s="187" t="s">
        <v>949</v>
      </c>
      <c r="AV55" s="183"/>
      <c r="AW55" s="189"/>
    </row>
    <row r="56" spans="1:49" ht="51" x14ac:dyDescent="0.25">
      <c r="A56" s="46" t="s">
        <v>3</v>
      </c>
      <c r="B56" s="8" t="s">
        <v>1</v>
      </c>
      <c r="C56" s="46" t="s">
        <v>447</v>
      </c>
      <c r="D56" s="112" t="s">
        <v>545</v>
      </c>
      <c r="E56" s="46" t="s">
        <v>7</v>
      </c>
      <c r="F56" s="13" t="s">
        <v>129</v>
      </c>
      <c r="G56" s="176" t="s">
        <v>114</v>
      </c>
      <c r="H56" s="179" t="s">
        <v>493</v>
      </c>
      <c r="I56" s="43" t="s">
        <v>478</v>
      </c>
      <c r="J56" s="43">
        <v>3</v>
      </c>
      <c r="K56" s="46" t="s">
        <v>453</v>
      </c>
      <c r="L56" s="44" t="s">
        <v>3</v>
      </c>
      <c r="M56" s="44" t="s">
        <v>3</v>
      </c>
      <c r="N56" s="47" t="s">
        <v>3</v>
      </c>
      <c r="O56" s="48" t="s">
        <v>3</v>
      </c>
      <c r="P56" s="127">
        <v>0</v>
      </c>
      <c r="Q56" s="127">
        <v>0</v>
      </c>
      <c r="R56" s="127">
        <v>0</v>
      </c>
      <c r="S56" s="127">
        <v>0</v>
      </c>
      <c r="T56" s="123" t="s">
        <v>278</v>
      </c>
      <c r="U56" s="44"/>
      <c r="V56" s="178" t="s">
        <v>3</v>
      </c>
      <c r="W56" s="91"/>
      <c r="X56" s="91"/>
      <c r="Y56" s="83"/>
      <c r="Z56" s="83"/>
      <c r="AA56" s="83">
        <v>0.5</v>
      </c>
      <c r="AB56" s="83"/>
      <c r="AC56" s="83"/>
      <c r="AD56" s="83"/>
      <c r="AE56" s="83"/>
      <c r="AF56" s="83"/>
      <c r="AG56" s="83">
        <v>1</v>
      </c>
      <c r="AH56" s="83"/>
      <c r="AI56" s="83"/>
      <c r="AJ56" s="83"/>
      <c r="AK56" s="83"/>
      <c r="AL56" s="83"/>
      <c r="AM56" s="83"/>
      <c r="AN56" s="83"/>
      <c r="AO56" s="83"/>
      <c r="AP56" s="83"/>
      <c r="AQ56" s="83"/>
      <c r="AR56" s="83"/>
      <c r="AS56" s="83"/>
      <c r="AT56" s="188"/>
      <c r="AU56" s="187" t="s">
        <v>955</v>
      </c>
      <c r="AV56" s="50"/>
      <c r="AW56" s="176"/>
    </row>
    <row r="57" spans="1:49" ht="102" x14ac:dyDescent="0.25">
      <c r="A57" s="46" t="s">
        <v>336</v>
      </c>
      <c r="B57" s="43" t="s">
        <v>1</v>
      </c>
      <c r="C57" s="46" t="s">
        <v>449</v>
      </c>
      <c r="D57" s="112" t="s">
        <v>545</v>
      </c>
      <c r="E57" s="46" t="s">
        <v>7</v>
      </c>
      <c r="F57" s="42" t="s">
        <v>125</v>
      </c>
      <c r="G57" s="176" t="s">
        <v>115</v>
      </c>
      <c r="H57" s="179" t="s">
        <v>477</v>
      </c>
      <c r="I57" s="44" t="s">
        <v>478</v>
      </c>
      <c r="J57" s="44">
        <v>4</v>
      </c>
      <c r="K57" s="60" t="s">
        <v>354</v>
      </c>
      <c r="L57" s="65" t="s">
        <v>22</v>
      </c>
      <c r="M57" s="44" t="s">
        <v>142</v>
      </c>
      <c r="N57" s="44" t="s">
        <v>30</v>
      </c>
      <c r="O57" s="47">
        <v>2675</v>
      </c>
      <c r="P57" s="139">
        <v>0</v>
      </c>
      <c r="Q57" s="127">
        <v>0</v>
      </c>
      <c r="R57" s="139">
        <v>1200000</v>
      </c>
      <c r="S57" s="125">
        <v>1200000</v>
      </c>
      <c r="T57" s="126" t="s">
        <v>271</v>
      </c>
      <c r="U57" s="44" t="s">
        <v>3</v>
      </c>
      <c r="V57" s="194" t="s">
        <v>989</v>
      </c>
      <c r="W57" s="83"/>
      <c r="X57" s="83"/>
      <c r="Y57" s="83"/>
      <c r="Z57" s="83"/>
      <c r="AA57" s="83"/>
      <c r="AB57" s="83"/>
      <c r="AC57" s="83"/>
      <c r="AD57" s="83"/>
      <c r="AE57" s="83"/>
      <c r="AF57" s="83"/>
      <c r="AG57" s="188">
        <v>0.3</v>
      </c>
      <c r="AH57" s="83"/>
      <c r="AI57" s="188">
        <v>0.4</v>
      </c>
      <c r="AJ57" s="83"/>
      <c r="AK57" s="188">
        <v>0.55000000000000004</v>
      </c>
      <c r="AL57" s="83"/>
      <c r="AM57" s="188">
        <v>0.7</v>
      </c>
      <c r="AN57" s="83"/>
      <c r="AO57" s="188">
        <v>0.9</v>
      </c>
      <c r="AP57" s="83"/>
      <c r="AQ57" s="188">
        <v>1</v>
      </c>
      <c r="AR57" s="83"/>
      <c r="AS57" s="83"/>
      <c r="AT57" s="188"/>
      <c r="AU57" s="60" t="s">
        <v>333</v>
      </c>
      <c r="AV57" s="76"/>
      <c r="AW57" s="90" t="s">
        <v>309</v>
      </c>
    </row>
    <row r="58" spans="1:49" ht="102" x14ac:dyDescent="0.25">
      <c r="A58" s="46" t="s">
        <v>336</v>
      </c>
      <c r="B58" s="43" t="s">
        <v>1</v>
      </c>
      <c r="C58" s="46" t="s">
        <v>450</v>
      </c>
      <c r="D58" s="112" t="s">
        <v>545</v>
      </c>
      <c r="E58" s="46" t="s">
        <v>7</v>
      </c>
      <c r="F58" s="42" t="s">
        <v>126</v>
      </c>
      <c r="G58" s="176" t="s">
        <v>675</v>
      </c>
      <c r="H58" s="179" t="s">
        <v>479</v>
      </c>
      <c r="I58" s="44" t="s">
        <v>478</v>
      </c>
      <c r="J58" s="44">
        <v>4</v>
      </c>
      <c r="K58" s="60" t="s">
        <v>202</v>
      </c>
      <c r="L58" s="65" t="s">
        <v>3</v>
      </c>
      <c r="M58" s="44" t="s">
        <v>3</v>
      </c>
      <c r="N58" s="44" t="s">
        <v>3</v>
      </c>
      <c r="O58" s="47" t="s">
        <v>3</v>
      </c>
      <c r="P58" s="139">
        <v>0</v>
      </c>
      <c r="Q58" s="127">
        <v>0</v>
      </c>
      <c r="R58" s="139">
        <v>910000</v>
      </c>
      <c r="S58" s="125">
        <v>910000</v>
      </c>
      <c r="T58" s="126" t="s">
        <v>272</v>
      </c>
      <c r="U58" s="44" t="s">
        <v>3</v>
      </c>
      <c r="V58" s="194" t="s">
        <v>988</v>
      </c>
      <c r="W58" s="83"/>
      <c r="X58" s="83"/>
      <c r="Y58" s="83"/>
      <c r="Z58" s="83"/>
      <c r="AA58" s="83"/>
      <c r="AB58" s="83"/>
      <c r="AC58" s="83"/>
      <c r="AD58" s="83"/>
      <c r="AE58" s="83"/>
      <c r="AF58" s="83"/>
      <c r="AG58" s="188">
        <v>0.3</v>
      </c>
      <c r="AH58" s="83"/>
      <c r="AI58" s="188">
        <v>0.4</v>
      </c>
      <c r="AJ58" s="83"/>
      <c r="AK58" s="188">
        <v>0.55000000000000004</v>
      </c>
      <c r="AL58" s="83"/>
      <c r="AM58" s="188">
        <v>0.7</v>
      </c>
      <c r="AN58" s="83"/>
      <c r="AO58" s="188">
        <v>0.9</v>
      </c>
      <c r="AP58" s="83"/>
      <c r="AQ58" s="188">
        <v>1</v>
      </c>
      <c r="AR58" s="83"/>
      <c r="AS58" s="83"/>
      <c r="AT58" s="188"/>
      <c r="AU58" s="60" t="s">
        <v>333</v>
      </c>
      <c r="AV58" s="76"/>
      <c r="AW58" s="90" t="s">
        <v>309</v>
      </c>
    </row>
    <row r="59" spans="1:49" ht="114.75" x14ac:dyDescent="0.25">
      <c r="A59" s="46" t="s">
        <v>336</v>
      </c>
      <c r="B59" s="43" t="s">
        <v>1</v>
      </c>
      <c r="C59" s="46" t="s">
        <v>927</v>
      </c>
      <c r="D59" s="112" t="s">
        <v>545</v>
      </c>
      <c r="E59" s="46" t="s">
        <v>7</v>
      </c>
      <c r="F59" s="42" t="s">
        <v>75</v>
      </c>
      <c r="G59" s="176" t="s">
        <v>676</v>
      </c>
      <c r="H59" s="179" t="s">
        <v>480</v>
      </c>
      <c r="I59" s="44" t="s">
        <v>478</v>
      </c>
      <c r="J59" s="44">
        <v>3</v>
      </c>
      <c r="K59" s="60" t="s">
        <v>201</v>
      </c>
      <c r="L59" s="65" t="s">
        <v>3</v>
      </c>
      <c r="M59" s="44" t="s">
        <v>3</v>
      </c>
      <c r="N59" s="44" t="s">
        <v>3</v>
      </c>
      <c r="O59" s="47" t="s">
        <v>3</v>
      </c>
      <c r="P59" s="139">
        <v>4900000</v>
      </c>
      <c r="Q59" s="127">
        <v>5600000</v>
      </c>
      <c r="R59" s="139">
        <v>1348534</v>
      </c>
      <c r="S59" s="127">
        <v>1348534</v>
      </c>
      <c r="T59" s="124" t="s">
        <v>586</v>
      </c>
      <c r="U59" s="44" t="s">
        <v>3</v>
      </c>
      <c r="V59" s="194">
        <v>43395</v>
      </c>
      <c r="W59" s="83"/>
      <c r="X59" s="83"/>
      <c r="Y59" s="83"/>
      <c r="Z59" s="83"/>
      <c r="AA59" s="83"/>
      <c r="AB59" s="83"/>
      <c r="AC59" s="83"/>
      <c r="AD59" s="83"/>
      <c r="AE59" s="83">
        <v>0.3</v>
      </c>
      <c r="AF59" s="83"/>
      <c r="AG59" s="83">
        <v>0.4</v>
      </c>
      <c r="AH59" s="83"/>
      <c r="AI59" s="83">
        <v>0.55000000000000004</v>
      </c>
      <c r="AJ59" s="83"/>
      <c r="AK59" s="83">
        <v>0.7</v>
      </c>
      <c r="AL59" s="83"/>
      <c r="AM59" s="83">
        <v>0.9</v>
      </c>
      <c r="AN59" s="83"/>
      <c r="AO59" s="83">
        <v>1</v>
      </c>
      <c r="AP59" s="83"/>
      <c r="AQ59" s="83"/>
      <c r="AR59" s="83"/>
      <c r="AS59" s="83"/>
      <c r="AT59" s="188"/>
      <c r="AU59" s="60" t="s">
        <v>333</v>
      </c>
      <c r="AV59" s="96"/>
      <c r="AW59" s="97" t="s">
        <v>306</v>
      </c>
    </row>
    <row r="60" spans="1:49" ht="89.25" x14ac:dyDescent="0.25">
      <c r="A60" s="46" t="s">
        <v>335</v>
      </c>
      <c r="B60" s="43" t="s">
        <v>1</v>
      </c>
      <c r="C60" s="46" t="s">
        <v>452</v>
      </c>
      <c r="D60" s="112" t="s">
        <v>545</v>
      </c>
      <c r="E60" s="46" t="s">
        <v>7</v>
      </c>
      <c r="F60" s="42"/>
      <c r="G60" s="176" t="s">
        <v>677</v>
      </c>
      <c r="H60" s="179" t="s">
        <v>484</v>
      </c>
      <c r="I60" s="44" t="s">
        <v>478</v>
      </c>
      <c r="J60" s="44">
        <v>2</v>
      </c>
      <c r="K60" s="60" t="s">
        <v>340</v>
      </c>
      <c r="L60" s="65" t="s">
        <v>3</v>
      </c>
      <c r="M60" s="44" t="s">
        <v>3</v>
      </c>
      <c r="N60" s="44" t="s">
        <v>3</v>
      </c>
      <c r="O60" s="47" t="s">
        <v>3</v>
      </c>
      <c r="P60" s="139">
        <v>0</v>
      </c>
      <c r="Q60" s="125">
        <v>0</v>
      </c>
      <c r="R60" s="139">
        <v>636062</v>
      </c>
      <c r="S60" s="125">
        <v>500000</v>
      </c>
      <c r="T60" s="124" t="s">
        <v>254</v>
      </c>
      <c r="U60" s="44" t="s">
        <v>3</v>
      </c>
      <c r="V60" s="194">
        <v>43395</v>
      </c>
      <c r="W60" s="83"/>
      <c r="X60" s="83"/>
      <c r="Y60" s="83"/>
      <c r="Z60" s="83"/>
      <c r="AA60" s="83">
        <v>0.3</v>
      </c>
      <c r="AB60" s="83"/>
      <c r="AC60" s="83">
        <v>0.4</v>
      </c>
      <c r="AD60" s="83"/>
      <c r="AE60" s="83">
        <v>0.55000000000000004</v>
      </c>
      <c r="AF60" s="83"/>
      <c r="AG60" s="83"/>
      <c r="AH60" s="83"/>
      <c r="AI60" s="188">
        <v>0.7</v>
      </c>
      <c r="AJ60" s="83"/>
      <c r="AK60" s="83">
        <v>0.9</v>
      </c>
      <c r="AL60" s="83"/>
      <c r="AM60" s="83">
        <v>1</v>
      </c>
      <c r="AN60" s="83"/>
      <c r="AO60" s="83"/>
      <c r="AP60" s="83"/>
      <c r="AQ60" s="83"/>
      <c r="AR60" s="83"/>
      <c r="AS60" s="83"/>
      <c r="AT60" s="188"/>
      <c r="AU60" s="60" t="s">
        <v>246</v>
      </c>
      <c r="AV60" s="76"/>
      <c r="AW60" s="90" t="s">
        <v>299</v>
      </c>
    </row>
    <row r="61" spans="1:49" ht="89.25" x14ac:dyDescent="0.25">
      <c r="A61" s="46" t="s">
        <v>3</v>
      </c>
      <c r="B61" s="43" t="s">
        <v>1</v>
      </c>
      <c r="C61" s="46" t="s">
        <v>524</v>
      </c>
      <c r="D61" s="112" t="s">
        <v>545</v>
      </c>
      <c r="E61" s="46" t="s">
        <v>7</v>
      </c>
      <c r="F61" s="42" t="s">
        <v>91</v>
      </c>
      <c r="G61" s="176" t="s">
        <v>116</v>
      </c>
      <c r="H61" s="179" t="s">
        <v>487</v>
      </c>
      <c r="I61" s="44" t="s">
        <v>478</v>
      </c>
      <c r="J61" s="44">
        <v>3</v>
      </c>
      <c r="K61" s="60" t="s">
        <v>355</v>
      </c>
      <c r="L61" s="65" t="s">
        <v>3</v>
      </c>
      <c r="M61" s="44" t="s">
        <v>3</v>
      </c>
      <c r="N61" s="47" t="s">
        <v>3</v>
      </c>
      <c r="O61" s="48" t="s">
        <v>3</v>
      </c>
      <c r="P61" s="126">
        <v>0</v>
      </c>
      <c r="Q61" s="126">
        <v>0</v>
      </c>
      <c r="R61" s="126">
        <v>0</v>
      </c>
      <c r="S61" s="126">
        <v>0</v>
      </c>
      <c r="T61" s="124" t="s">
        <v>278</v>
      </c>
      <c r="U61" s="44" t="s">
        <v>3</v>
      </c>
      <c r="V61" s="178" t="s">
        <v>3</v>
      </c>
      <c r="W61" s="83"/>
      <c r="X61" s="83"/>
      <c r="Y61" s="83"/>
      <c r="Z61" s="83"/>
      <c r="AA61" s="83">
        <v>0.1</v>
      </c>
      <c r="AB61" s="83"/>
      <c r="AC61" s="83"/>
      <c r="AD61" s="83"/>
      <c r="AE61" s="83"/>
      <c r="AF61" s="83"/>
      <c r="AG61" s="83">
        <v>0.5</v>
      </c>
      <c r="AH61" s="83"/>
      <c r="AI61" s="83"/>
      <c r="AJ61" s="83"/>
      <c r="AK61" s="83"/>
      <c r="AL61" s="83"/>
      <c r="AM61" s="83">
        <v>0.75</v>
      </c>
      <c r="AN61" s="83"/>
      <c r="AO61" s="83"/>
      <c r="AP61" s="83"/>
      <c r="AQ61" s="83"/>
      <c r="AR61" s="83"/>
      <c r="AS61" s="83">
        <v>1</v>
      </c>
      <c r="AT61" s="188"/>
      <c r="AU61" s="60" t="s">
        <v>206</v>
      </c>
      <c r="AV61" s="75"/>
      <c r="AW61" s="59"/>
    </row>
    <row r="62" spans="1:49" ht="51" x14ac:dyDescent="0.25">
      <c r="A62" s="46" t="s">
        <v>3</v>
      </c>
      <c r="B62" s="43" t="s">
        <v>1</v>
      </c>
      <c r="C62" s="46" t="s">
        <v>353</v>
      </c>
      <c r="D62" s="112" t="s">
        <v>545</v>
      </c>
      <c r="E62" s="46" t="s">
        <v>7</v>
      </c>
      <c r="F62" s="42"/>
      <c r="G62" s="176" t="s">
        <v>678</v>
      </c>
      <c r="H62" s="179" t="s">
        <v>488</v>
      </c>
      <c r="I62" s="44" t="s">
        <v>478</v>
      </c>
      <c r="J62" s="44">
        <v>2</v>
      </c>
      <c r="K62" s="60" t="s">
        <v>455</v>
      </c>
      <c r="L62" s="65" t="s">
        <v>3</v>
      </c>
      <c r="M62" s="44" t="s">
        <v>3</v>
      </c>
      <c r="N62" s="47" t="s">
        <v>3</v>
      </c>
      <c r="O62" s="48" t="s">
        <v>3</v>
      </c>
      <c r="P62" s="126">
        <v>0</v>
      </c>
      <c r="Q62" s="126">
        <v>0</v>
      </c>
      <c r="R62" s="126">
        <v>0</v>
      </c>
      <c r="S62" s="126">
        <v>0</v>
      </c>
      <c r="T62" s="124" t="s">
        <v>278</v>
      </c>
      <c r="U62" s="44" t="s">
        <v>3</v>
      </c>
      <c r="V62" s="178" t="s">
        <v>3</v>
      </c>
      <c r="W62" s="16"/>
      <c r="X62" s="16"/>
      <c r="Y62" s="17"/>
      <c r="Z62" s="17"/>
      <c r="AA62" s="101">
        <v>0.5</v>
      </c>
      <c r="AB62" s="101"/>
      <c r="AC62" s="17"/>
      <c r="AD62" s="17"/>
      <c r="AE62" s="101">
        <v>1</v>
      </c>
      <c r="AF62" s="101"/>
      <c r="AG62" s="17"/>
      <c r="AH62" s="17"/>
      <c r="AI62" s="17"/>
      <c r="AJ62" s="17"/>
      <c r="AK62" s="17"/>
      <c r="AL62" s="17"/>
      <c r="AM62" s="17"/>
      <c r="AN62" s="17"/>
      <c r="AO62" s="17"/>
      <c r="AP62" s="17"/>
      <c r="AQ62" s="17"/>
      <c r="AR62" s="17"/>
      <c r="AS62" s="17"/>
      <c r="AT62" s="17"/>
      <c r="AU62" s="60" t="s">
        <v>456</v>
      </c>
      <c r="AV62" s="59"/>
      <c r="AW62" s="185" t="s">
        <v>319</v>
      </c>
    </row>
    <row r="63" spans="1:49" ht="89.25" x14ac:dyDescent="0.25">
      <c r="A63" s="46" t="s">
        <v>3</v>
      </c>
      <c r="B63" s="43" t="s">
        <v>2</v>
      </c>
      <c r="C63" s="46" t="s">
        <v>495</v>
      </c>
      <c r="D63" s="112" t="s">
        <v>545</v>
      </c>
      <c r="E63" s="46" t="s">
        <v>7</v>
      </c>
      <c r="F63" s="42" t="s">
        <v>96</v>
      </c>
      <c r="G63" s="176" t="s">
        <v>679</v>
      </c>
      <c r="H63" s="179" t="s">
        <v>494</v>
      </c>
      <c r="I63" s="44" t="s">
        <v>478</v>
      </c>
      <c r="J63" s="44">
        <v>1</v>
      </c>
      <c r="K63" s="60" t="s">
        <v>417</v>
      </c>
      <c r="L63" s="65" t="s">
        <v>3</v>
      </c>
      <c r="M63" s="44" t="s">
        <v>3</v>
      </c>
      <c r="N63" s="47" t="s">
        <v>3</v>
      </c>
      <c r="O63" s="48" t="s">
        <v>3</v>
      </c>
      <c r="P63" s="126">
        <v>0</v>
      </c>
      <c r="Q63" s="126">
        <v>0</v>
      </c>
      <c r="R63" s="126">
        <v>0</v>
      </c>
      <c r="S63" s="126">
        <v>0</v>
      </c>
      <c r="T63" s="124" t="s">
        <v>278</v>
      </c>
      <c r="U63" s="44" t="s">
        <v>3</v>
      </c>
      <c r="V63" s="178" t="s">
        <v>3</v>
      </c>
      <c r="W63" s="83"/>
      <c r="X63" s="83"/>
      <c r="Y63" s="83">
        <v>0.3</v>
      </c>
      <c r="Z63" s="83"/>
      <c r="AA63" s="83"/>
      <c r="AB63" s="83"/>
      <c r="AC63" s="83"/>
      <c r="AD63" s="83"/>
      <c r="AE63" s="83">
        <v>0.7</v>
      </c>
      <c r="AF63" s="83"/>
      <c r="AG63" s="83"/>
      <c r="AH63" s="83"/>
      <c r="AI63" s="83"/>
      <c r="AJ63" s="83"/>
      <c r="AK63" s="83"/>
      <c r="AL63" s="83"/>
      <c r="AM63" s="83">
        <v>1</v>
      </c>
      <c r="AN63" s="83"/>
      <c r="AO63" s="83"/>
      <c r="AP63" s="83"/>
      <c r="AQ63" s="83"/>
      <c r="AR63" s="83"/>
      <c r="AS63" s="83"/>
      <c r="AT63" s="188"/>
      <c r="AU63" s="60" t="s">
        <v>311</v>
      </c>
      <c r="AV63" s="76"/>
      <c r="AW63" s="59"/>
    </row>
    <row r="64" spans="1:49" ht="120" customHeight="1" x14ac:dyDescent="0.25">
      <c r="A64" s="46" t="s">
        <v>336</v>
      </c>
      <c r="B64" s="43" t="s">
        <v>4</v>
      </c>
      <c r="C64" s="46" t="s">
        <v>526</v>
      </c>
      <c r="D64" s="112" t="s">
        <v>545</v>
      </c>
      <c r="E64" s="46" t="s">
        <v>7</v>
      </c>
      <c r="F64" s="42" t="s">
        <v>89</v>
      </c>
      <c r="G64" s="176" t="s">
        <v>117</v>
      </c>
      <c r="H64" s="179" t="s">
        <v>496</v>
      </c>
      <c r="I64" s="42" t="s">
        <v>478</v>
      </c>
      <c r="J64" s="44">
        <v>2</v>
      </c>
      <c r="K64" s="60" t="s">
        <v>74</v>
      </c>
      <c r="L64" s="65" t="s">
        <v>33</v>
      </c>
      <c r="M64" s="44" t="s">
        <v>281</v>
      </c>
      <c r="N64" s="47" t="s">
        <v>21</v>
      </c>
      <c r="O64" s="48" t="s">
        <v>20</v>
      </c>
      <c r="P64" s="140">
        <v>0</v>
      </c>
      <c r="Q64" s="126">
        <v>0</v>
      </c>
      <c r="R64" s="140">
        <v>88000</v>
      </c>
      <c r="S64" s="126">
        <v>88000</v>
      </c>
      <c r="T64" s="124" t="s">
        <v>255</v>
      </c>
      <c r="U64" s="44" t="s">
        <v>3</v>
      </c>
      <c r="V64" s="194">
        <v>43381</v>
      </c>
      <c r="W64" s="83"/>
      <c r="X64" s="83"/>
      <c r="Y64" s="83"/>
      <c r="Z64" s="83"/>
      <c r="AA64" s="83"/>
      <c r="AB64" s="83"/>
      <c r="AC64" s="83">
        <v>0.3</v>
      </c>
      <c r="AD64" s="83"/>
      <c r="AE64" s="83">
        <v>0.4</v>
      </c>
      <c r="AF64" s="83"/>
      <c r="AG64" s="83"/>
      <c r="AH64" s="83"/>
      <c r="AI64" s="83">
        <v>0.7</v>
      </c>
      <c r="AJ64" s="83"/>
      <c r="AK64" s="83"/>
      <c r="AL64" s="83"/>
      <c r="AM64" s="83">
        <v>0.9</v>
      </c>
      <c r="AN64" s="83"/>
      <c r="AO64" s="83">
        <v>1</v>
      </c>
      <c r="AP64" s="83"/>
      <c r="AQ64" s="83"/>
      <c r="AR64" s="83"/>
      <c r="AS64" s="83"/>
      <c r="AT64" s="188"/>
      <c r="AU64" s="46" t="s">
        <v>952</v>
      </c>
      <c r="AV64" s="76"/>
      <c r="AW64" s="90" t="s">
        <v>315</v>
      </c>
    </row>
    <row r="65" spans="1:49" ht="89.25" x14ac:dyDescent="0.25">
      <c r="A65" s="46" t="s">
        <v>335</v>
      </c>
      <c r="B65" s="43" t="s">
        <v>1</v>
      </c>
      <c r="C65" s="46" t="s">
        <v>935</v>
      </c>
      <c r="D65" s="112" t="s">
        <v>545</v>
      </c>
      <c r="E65" s="46" t="s">
        <v>7</v>
      </c>
      <c r="F65" s="42"/>
      <c r="G65" s="176" t="s">
        <v>928</v>
      </c>
      <c r="H65" s="179" t="s">
        <v>458</v>
      </c>
      <c r="I65" s="42" t="s">
        <v>478</v>
      </c>
      <c r="J65" s="44">
        <v>4</v>
      </c>
      <c r="K65" s="60" t="s">
        <v>457</v>
      </c>
      <c r="L65" s="44" t="s">
        <v>3</v>
      </c>
      <c r="M65" s="44" t="s">
        <v>3</v>
      </c>
      <c r="N65" s="47" t="s">
        <v>3</v>
      </c>
      <c r="O65" s="48" t="s">
        <v>3</v>
      </c>
      <c r="P65" s="126">
        <v>0</v>
      </c>
      <c r="Q65" s="126">
        <v>900000</v>
      </c>
      <c r="R65" s="126">
        <v>0</v>
      </c>
      <c r="S65" s="126">
        <v>600000</v>
      </c>
      <c r="T65" s="124"/>
      <c r="U65" s="44" t="s">
        <v>3</v>
      </c>
      <c r="V65" s="194">
        <v>43373</v>
      </c>
      <c r="W65" s="16"/>
      <c r="X65" s="16"/>
      <c r="Y65" s="17"/>
      <c r="Z65" s="17"/>
      <c r="AA65" s="101">
        <v>0.3</v>
      </c>
      <c r="AB65" s="101"/>
      <c r="AC65" s="101">
        <v>0.4</v>
      </c>
      <c r="AD65" s="101"/>
      <c r="AE65" s="101">
        <v>0.55000000000000004</v>
      </c>
      <c r="AF65" s="101"/>
      <c r="AG65" s="101"/>
      <c r="AH65" s="101"/>
      <c r="AI65" s="101">
        <v>0.7</v>
      </c>
      <c r="AJ65" s="101"/>
      <c r="AK65" s="101">
        <v>0.9</v>
      </c>
      <c r="AL65" s="101"/>
      <c r="AM65" s="101">
        <v>1</v>
      </c>
      <c r="AN65" s="101"/>
      <c r="AO65" s="17"/>
      <c r="AP65" s="17"/>
      <c r="AQ65" s="17"/>
      <c r="AR65" s="17"/>
      <c r="AS65" s="17"/>
      <c r="AT65" s="17"/>
      <c r="AU65" s="187" t="s">
        <v>325</v>
      </c>
      <c r="AV65" s="59"/>
      <c r="AW65" s="185"/>
    </row>
    <row r="66" spans="1:49" s="110" customFormat="1" ht="89.25" x14ac:dyDescent="0.25">
      <c r="A66" s="46" t="s">
        <v>335</v>
      </c>
      <c r="B66" s="43" t="s">
        <v>2</v>
      </c>
      <c r="C66" s="46" t="s">
        <v>445</v>
      </c>
      <c r="D66" s="112" t="s">
        <v>545</v>
      </c>
      <c r="E66" s="46" t="s">
        <v>7</v>
      </c>
      <c r="F66" s="42"/>
      <c r="G66" s="176" t="s">
        <v>931</v>
      </c>
      <c r="H66" s="179" t="s">
        <v>930</v>
      </c>
      <c r="I66" s="178" t="s">
        <v>581</v>
      </c>
      <c r="J66" s="44">
        <v>2</v>
      </c>
      <c r="K66" s="60" t="s">
        <v>45</v>
      </c>
      <c r="L66" s="44" t="s">
        <v>3</v>
      </c>
      <c r="M66" s="44" t="s">
        <v>3</v>
      </c>
      <c r="N66" s="47" t="s">
        <v>3</v>
      </c>
      <c r="O66" s="48" t="s">
        <v>3</v>
      </c>
      <c r="P66" s="126">
        <v>0</v>
      </c>
      <c r="Q66" s="126">
        <v>0</v>
      </c>
      <c r="R66" s="126">
        <v>0</v>
      </c>
      <c r="S66" s="126">
        <v>378328</v>
      </c>
      <c r="T66" s="124" t="s">
        <v>442</v>
      </c>
      <c r="U66" s="44" t="s">
        <v>3</v>
      </c>
      <c r="V66" s="194">
        <v>43343</v>
      </c>
      <c r="W66" s="83">
        <v>0.3</v>
      </c>
      <c r="X66" s="83"/>
      <c r="Y66" s="83">
        <v>0.4</v>
      </c>
      <c r="Z66" s="83"/>
      <c r="AA66" s="83">
        <v>0.55000000000000004</v>
      </c>
      <c r="AB66" s="83"/>
      <c r="AC66" s="83"/>
      <c r="AD66" s="83"/>
      <c r="AE66" s="83">
        <v>0.7</v>
      </c>
      <c r="AF66" s="83"/>
      <c r="AG66" s="83"/>
      <c r="AH66" s="83"/>
      <c r="AI66" s="83">
        <v>0.9</v>
      </c>
      <c r="AJ66" s="83"/>
      <c r="AK66" s="83">
        <v>1</v>
      </c>
      <c r="AL66" s="83"/>
      <c r="AM66" s="83"/>
      <c r="AN66" s="83"/>
      <c r="AO66" s="83"/>
      <c r="AP66" s="83"/>
      <c r="AQ66" s="83"/>
      <c r="AR66" s="83"/>
      <c r="AS66" s="83"/>
      <c r="AT66" s="188"/>
      <c r="AU66" s="46" t="s">
        <v>325</v>
      </c>
      <c r="AV66" s="58" t="s">
        <v>443</v>
      </c>
      <c r="AW66" s="90" t="s">
        <v>595</v>
      </c>
    </row>
    <row r="67" spans="1:49" s="110" customFormat="1" ht="38.25" x14ac:dyDescent="0.25">
      <c r="A67" s="46" t="s">
        <v>3</v>
      </c>
      <c r="B67" s="43" t="s">
        <v>2</v>
      </c>
      <c r="C67" s="46" t="s">
        <v>446</v>
      </c>
      <c r="D67" s="112" t="s">
        <v>545</v>
      </c>
      <c r="E67" s="46" t="s">
        <v>7</v>
      </c>
      <c r="F67" s="42"/>
      <c r="G67" s="176" t="s">
        <v>118</v>
      </c>
      <c r="H67" s="179" t="s">
        <v>929</v>
      </c>
      <c r="I67" s="178" t="s">
        <v>581</v>
      </c>
      <c r="J67" s="44">
        <v>2</v>
      </c>
      <c r="K67" s="60" t="s">
        <v>45</v>
      </c>
      <c r="L67" s="44" t="s">
        <v>3</v>
      </c>
      <c r="M67" s="44" t="s">
        <v>3</v>
      </c>
      <c r="N67" s="47" t="s">
        <v>3</v>
      </c>
      <c r="O67" s="48" t="s">
        <v>3</v>
      </c>
      <c r="P67" s="126">
        <v>0</v>
      </c>
      <c r="Q67" s="126">
        <v>0</v>
      </c>
      <c r="R67" s="126">
        <v>0</v>
      </c>
      <c r="S67" s="126">
        <v>0</v>
      </c>
      <c r="T67" s="124" t="s">
        <v>278</v>
      </c>
      <c r="U67" s="44" t="s">
        <v>3</v>
      </c>
      <c r="V67" s="178" t="s">
        <v>3</v>
      </c>
      <c r="W67" s="83"/>
      <c r="X67" s="83"/>
      <c r="Y67" s="83"/>
      <c r="Z67" s="83"/>
      <c r="AA67" s="83"/>
      <c r="AB67" s="83"/>
      <c r="AC67" s="83"/>
      <c r="AD67" s="83"/>
      <c r="AE67" s="83"/>
      <c r="AF67" s="83"/>
      <c r="AG67" s="83"/>
      <c r="AH67" s="83"/>
      <c r="AI67" s="83"/>
      <c r="AJ67" s="83"/>
      <c r="AK67" s="83"/>
      <c r="AL67" s="83"/>
      <c r="AM67" s="83">
        <v>0.5</v>
      </c>
      <c r="AN67" s="83"/>
      <c r="AO67" s="83">
        <v>1</v>
      </c>
      <c r="AP67" s="83"/>
      <c r="AQ67" s="83"/>
      <c r="AR67" s="83"/>
      <c r="AS67" s="83"/>
      <c r="AT67" s="188"/>
      <c r="AU67" s="46" t="s">
        <v>444</v>
      </c>
      <c r="AV67" s="58"/>
      <c r="AW67" s="90" t="s">
        <v>595</v>
      </c>
    </row>
    <row r="68" spans="1:49" s="110" customFormat="1" ht="54.75" customHeight="1" x14ac:dyDescent="0.25">
      <c r="A68" s="179" t="s">
        <v>3</v>
      </c>
      <c r="B68" s="177" t="s">
        <v>1</v>
      </c>
      <c r="C68" s="179" t="s">
        <v>758</v>
      </c>
      <c r="D68" s="112" t="s">
        <v>545</v>
      </c>
      <c r="E68" s="179" t="s">
        <v>7</v>
      </c>
      <c r="F68" s="176"/>
      <c r="G68" s="176" t="s">
        <v>932</v>
      </c>
      <c r="H68" s="179" t="s">
        <v>933</v>
      </c>
      <c r="I68" s="176" t="s">
        <v>581</v>
      </c>
      <c r="J68" s="178"/>
      <c r="K68" s="187"/>
      <c r="L68" s="178" t="s">
        <v>3</v>
      </c>
      <c r="M68" s="178" t="s">
        <v>3</v>
      </c>
      <c r="N68" s="180" t="s">
        <v>3</v>
      </c>
      <c r="O68" s="181" t="s">
        <v>3</v>
      </c>
      <c r="P68" s="181">
        <v>0</v>
      </c>
      <c r="Q68" s="181">
        <v>0</v>
      </c>
      <c r="R68" s="181">
        <v>0</v>
      </c>
      <c r="S68" s="181">
        <v>0</v>
      </c>
      <c r="T68" s="178"/>
      <c r="U68" s="178" t="s">
        <v>3</v>
      </c>
      <c r="V68" s="178" t="s">
        <v>3</v>
      </c>
      <c r="W68" s="188"/>
      <c r="X68" s="188"/>
      <c r="Y68" s="188"/>
      <c r="Z68" s="188"/>
      <c r="AA68" s="188">
        <v>1</v>
      </c>
      <c r="AB68" s="188"/>
      <c r="AC68" s="188"/>
      <c r="AD68" s="188"/>
      <c r="AE68" s="188"/>
      <c r="AF68" s="188"/>
      <c r="AG68" s="188"/>
      <c r="AH68" s="188"/>
      <c r="AI68" s="188"/>
      <c r="AJ68" s="188"/>
      <c r="AK68" s="188"/>
      <c r="AL68" s="188"/>
      <c r="AM68" s="188"/>
      <c r="AN68" s="188"/>
      <c r="AO68" s="188"/>
      <c r="AP68" s="188"/>
      <c r="AQ68" s="188"/>
      <c r="AR68" s="188"/>
      <c r="AS68" s="188"/>
      <c r="AT68" s="188"/>
      <c r="AU68" s="179" t="s">
        <v>956</v>
      </c>
      <c r="AV68" s="184"/>
      <c r="AW68" s="185"/>
    </row>
    <row r="69" spans="1:49" s="110" customFormat="1" ht="89.25" x14ac:dyDescent="0.25">
      <c r="A69" s="179" t="s">
        <v>336</v>
      </c>
      <c r="B69" s="177" t="s">
        <v>4</v>
      </c>
      <c r="C69" s="179" t="s">
        <v>975</v>
      </c>
      <c r="D69" s="112" t="s">
        <v>545</v>
      </c>
      <c r="E69" s="179" t="s">
        <v>7</v>
      </c>
      <c r="F69" s="176"/>
      <c r="G69" s="176" t="s">
        <v>940</v>
      </c>
      <c r="H69" s="179" t="s">
        <v>977</v>
      </c>
      <c r="I69" s="176" t="s">
        <v>478</v>
      </c>
      <c r="J69" s="178">
        <v>2</v>
      </c>
      <c r="K69" s="187" t="s">
        <v>976</v>
      </c>
      <c r="L69" s="178" t="s">
        <v>3</v>
      </c>
      <c r="M69" s="178" t="s">
        <v>3</v>
      </c>
      <c r="N69" s="180" t="s">
        <v>3</v>
      </c>
      <c r="O69" s="181" t="s">
        <v>3</v>
      </c>
      <c r="P69" s="181">
        <v>0</v>
      </c>
      <c r="Q69" s="181">
        <v>0</v>
      </c>
      <c r="R69" s="181">
        <v>0</v>
      </c>
      <c r="S69" s="181">
        <v>11000</v>
      </c>
      <c r="T69" s="178"/>
      <c r="U69" s="178" t="s">
        <v>3</v>
      </c>
      <c r="V69" s="194">
        <v>43216</v>
      </c>
      <c r="W69" s="188">
        <v>0.3</v>
      </c>
      <c r="X69" s="188">
        <v>0.4</v>
      </c>
      <c r="Y69" s="188"/>
      <c r="Z69" s="188">
        <v>0.7</v>
      </c>
      <c r="AA69" s="188"/>
      <c r="AB69" s="188">
        <v>0.9</v>
      </c>
      <c r="AC69" s="188">
        <v>1</v>
      </c>
      <c r="AD69" s="188"/>
      <c r="AE69" s="188"/>
      <c r="AF69" s="188"/>
      <c r="AG69" s="188"/>
      <c r="AH69" s="188"/>
      <c r="AI69" s="188"/>
      <c r="AJ69" s="188"/>
      <c r="AK69" s="188"/>
      <c r="AL69" s="188"/>
      <c r="AM69" s="188"/>
      <c r="AN69" s="188"/>
      <c r="AO69" s="188"/>
      <c r="AP69" s="188"/>
      <c r="AQ69" s="188"/>
      <c r="AR69" s="188"/>
      <c r="AS69" s="188"/>
      <c r="AT69" s="188"/>
      <c r="AU69" s="179" t="s">
        <v>952</v>
      </c>
      <c r="AV69" s="184"/>
      <c r="AW69" s="185"/>
    </row>
    <row r="70" spans="1:49" s="110" customFormat="1" ht="50.25" customHeight="1" x14ac:dyDescent="0.25">
      <c r="A70" s="179" t="s">
        <v>3</v>
      </c>
      <c r="B70" s="177" t="s">
        <v>1</v>
      </c>
      <c r="C70" s="179" t="s">
        <v>750</v>
      </c>
      <c r="D70" s="112" t="s">
        <v>545</v>
      </c>
      <c r="E70" s="179" t="s">
        <v>7</v>
      </c>
      <c r="F70" s="176"/>
      <c r="G70" s="176" t="s">
        <v>119</v>
      </c>
      <c r="H70" s="179" t="s">
        <v>995</v>
      </c>
      <c r="I70" s="176" t="s">
        <v>581</v>
      </c>
      <c r="J70" s="178"/>
      <c r="K70" s="187"/>
      <c r="L70" s="178" t="s">
        <v>3</v>
      </c>
      <c r="M70" s="178" t="s">
        <v>3</v>
      </c>
      <c r="N70" s="178" t="s">
        <v>3</v>
      </c>
      <c r="O70" s="178" t="s">
        <v>3</v>
      </c>
      <c r="P70" s="181">
        <v>0</v>
      </c>
      <c r="Q70" s="181">
        <v>0</v>
      </c>
      <c r="R70" s="181">
        <v>0</v>
      </c>
      <c r="S70" s="181">
        <v>0</v>
      </c>
      <c r="T70" s="178"/>
      <c r="U70" s="178" t="s">
        <v>3</v>
      </c>
      <c r="V70" s="194" t="s">
        <v>3</v>
      </c>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79" t="s">
        <v>994</v>
      </c>
      <c r="AV70" s="184"/>
      <c r="AW70" s="185"/>
    </row>
    <row r="71" spans="1:49" ht="178.5" x14ac:dyDescent="0.25">
      <c r="A71" s="24" t="s">
        <v>550</v>
      </c>
      <c r="B71" s="56" t="s">
        <v>1</v>
      </c>
      <c r="C71" s="24" t="s">
        <v>239</v>
      </c>
      <c r="D71" s="24" t="s">
        <v>3</v>
      </c>
      <c r="E71" s="24" t="s">
        <v>489</v>
      </c>
      <c r="F71" s="12" t="s">
        <v>82</v>
      </c>
      <c r="G71" s="12"/>
      <c r="H71" s="24" t="s">
        <v>294</v>
      </c>
      <c r="I71" s="41" t="s">
        <v>466</v>
      </c>
      <c r="J71" s="53">
        <v>3</v>
      </c>
      <c r="K71" s="68" t="s">
        <v>62</v>
      </c>
      <c r="L71" s="53" t="s">
        <v>3</v>
      </c>
      <c r="M71" s="41" t="s">
        <v>3</v>
      </c>
      <c r="N71" s="41" t="s">
        <v>3</v>
      </c>
      <c r="O71" s="41" t="s">
        <v>3</v>
      </c>
      <c r="P71" s="138">
        <v>1100000</v>
      </c>
      <c r="Q71" s="132">
        <v>0</v>
      </c>
      <c r="R71" s="138">
        <v>0</v>
      </c>
      <c r="S71" s="132">
        <v>0</v>
      </c>
      <c r="T71" s="121" t="s">
        <v>274</v>
      </c>
      <c r="U71" s="41" t="s">
        <v>54</v>
      </c>
      <c r="V71" s="121"/>
      <c r="W71" s="18">
        <v>0.25</v>
      </c>
      <c r="X71" s="18"/>
      <c r="Y71" s="18"/>
      <c r="Z71" s="18"/>
      <c r="AA71" s="18">
        <v>0.5</v>
      </c>
      <c r="AB71" s="18"/>
      <c r="AC71" s="18"/>
      <c r="AD71" s="18"/>
      <c r="AE71" s="18"/>
      <c r="AF71" s="18"/>
      <c r="AG71" s="18"/>
      <c r="AH71" s="18"/>
      <c r="AI71" s="18"/>
      <c r="AJ71" s="18"/>
      <c r="AK71" s="18"/>
      <c r="AL71" s="18"/>
      <c r="AM71" s="18">
        <v>1</v>
      </c>
      <c r="AN71" s="18"/>
      <c r="AO71" s="18"/>
      <c r="AP71" s="18"/>
      <c r="AQ71" s="18"/>
      <c r="AR71" s="18"/>
      <c r="AS71" s="18"/>
      <c r="AT71" s="18"/>
      <c r="AU71" s="68" t="s">
        <v>67</v>
      </c>
      <c r="AV71" s="77" t="s">
        <v>551</v>
      </c>
      <c r="AW71" s="93"/>
    </row>
    <row r="72" spans="1:49" ht="178.5" x14ac:dyDescent="0.25">
      <c r="A72" s="24" t="s">
        <v>550</v>
      </c>
      <c r="B72" s="56" t="s">
        <v>1</v>
      </c>
      <c r="C72" s="24" t="s">
        <v>239</v>
      </c>
      <c r="D72" s="24" t="s">
        <v>3</v>
      </c>
      <c r="E72" s="24" t="s">
        <v>490</v>
      </c>
      <c r="F72" s="12" t="s">
        <v>83</v>
      </c>
      <c r="G72" s="12"/>
      <c r="H72" s="24" t="s">
        <v>155</v>
      </c>
      <c r="I72" s="41" t="s">
        <v>466</v>
      </c>
      <c r="J72" s="53">
        <v>5</v>
      </c>
      <c r="K72" s="68" t="s">
        <v>63</v>
      </c>
      <c r="L72" s="53" t="s">
        <v>41</v>
      </c>
      <c r="M72" s="41" t="s">
        <v>144</v>
      </c>
      <c r="N72" s="64" t="s">
        <v>40</v>
      </c>
      <c r="O72" s="61" t="s">
        <v>3</v>
      </c>
      <c r="P72" s="138">
        <v>1370000</v>
      </c>
      <c r="Q72" s="132">
        <v>0</v>
      </c>
      <c r="R72" s="138">
        <v>0</v>
      </c>
      <c r="S72" s="132">
        <v>0</v>
      </c>
      <c r="T72" s="121" t="s">
        <v>275</v>
      </c>
      <c r="U72" s="41" t="s">
        <v>54</v>
      </c>
      <c r="V72" s="121"/>
      <c r="W72" s="18"/>
      <c r="X72" s="18"/>
      <c r="Y72" s="18"/>
      <c r="Z72" s="18"/>
      <c r="AA72" s="18"/>
      <c r="AB72" s="18"/>
      <c r="AC72" s="18"/>
      <c r="AD72" s="18"/>
      <c r="AE72" s="18">
        <v>1</v>
      </c>
      <c r="AF72" s="18"/>
      <c r="AG72" s="18"/>
      <c r="AH72" s="18"/>
      <c r="AI72" s="18"/>
      <c r="AJ72" s="18"/>
      <c r="AK72" s="18"/>
      <c r="AL72" s="18"/>
      <c r="AM72" s="18"/>
      <c r="AN72" s="18"/>
      <c r="AO72" s="18"/>
      <c r="AP72" s="18"/>
      <c r="AQ72" s="18"/>
      <c r="AR72" s="18"/>
      <c r="AS72" s="18"/>
      <c r="AT72" s="18"/>
      <c r="AU72" s="68" t="s">
        <v>56</v>
      </c>
      <c r="AV72" s="77" t="s">
        <v>551</v>
      </c>
      <c r="AW72" s="93"/>
    </row>
    <row r="73" spans="1:49" ht="89.25" x14ac:dyDescent="0.25">
      <c r="A73" s="24" t="s">
        <v>550</v>
      </c>
      <c r="B73" s="56" t="s">
        <v>2</v>
      </c>
      <c r="C73" s="24" t="s">
        <v>351</v>
      </c>
      <c r="D73" s="24" t="s">
        <v>546</v>
      </c>
      <c r="E73" s="24" t="s">
        <v>148</v>
      </c>
      <c r="F73" s="12" t="s">
        <v>291</v>
      </c>
      <c r="G73" s="12"/>
      <c r="H73" s="24" t="s">
        <v>367</v>
      </c>
      <c r="I73" s="41" t="s">
        <v>3</v>
      </c>
      <c r="J73" s="41">
        <v>2</v>
      </c>
      <c r="K73" s="41" t="s">
        <v>360</v>
      </c>
      <c r="L73" s="41" t="s">
        <v>3</v>
      </c>
      <c r="M73" s="41" t="s">
        <v>3</v>
      </c>
      <c r="N73" s="41" t="s">
        <v>3</v>
      </c>
      <c r="O73" s="41" t="s">
        <v>3</v>
      </c>
      <c r="P73" s="132">
        <v>0</v>
      </c>
      <c r="Q73" s="132">
        <v>0</v>
      </c>
      <c r="R73" s="132">
        <v>0</v>
      </c>
      <c r="S73" s="132">
        <v>0</v>
      </c>
      <c r="T73" s="121" t="s">
        <v>326</v>
      </c>
      <c r="U73" s="41"/>
      <c r="V73" s="121"/>
      <c r="W73" s="115"/>
      <c r="X73" s="115"/>
      <c r="Y73" s="116"/>
      <c r="Z73" s="116"/>
      <c r="AA73" s="116"/>
      <c r="AB73" s="116"/>
      <c r="AC73" s="18">
        <v>0.3</v>
      </c>
      <c r="AD73" s="18"/>
      <c r="AE73" s="18">
        <v>0.4</v>
      </c>
      <c r="AF73" s="18"/>
      <c r="AG73" s="18">
        <v>0.55000000000000004</v>
      </c>
      <c r="AH73" s="18"/>
      <c r="AI73" s="18"/>
      <c r="AJ73" s="18"/>
      <c r="AK73" s="18">
        <v>0.7</v>
      </c>
      <c r="AL73" s="18"/>
      <c r="AM73" s="18"/>
      <c r="AN73" s="18"/>
      <c r="AO73" s="18">
        <v>0.9</v>
      </c>
      <c r="AP73" s="18"/>
      <c r="AQ73" s="18">
        <v>1</v>
      </c>
      <c r="AR73" s="18"/>
      <c r="AS73" s="18"/>
      <c r="AT73" s="18"/>
      <c r="AU73" s="68" t="s">
        <v>325</v>
      </c>
      <c r="AV73" s="77" t="s">
        <v>557</v>
      </c>
      <c r="AW73" s="93" t="s">
        <v>350</v>
      </c>
    </row>
    <row r="74" spans="1:49" ht="89.25" x14ac:dyDescent="0.25">
      <c r="A74" s="24" t="s">
        <v>550</v>
      </c>
      <c r="B74" s="130" t="s">
        <v>2</v>
      </c>
      <c r="C74" s="24" t="s">
        <v>522</v>
      </c>
      <c r="D74" s="24" t="s">
        <v>546</v>
      </c>
      <c r="E74" s="24" t="s">
        <v>148</v>
      </c>
      <c r="F74" s="12" t="s">
        <v>112</v>
      </c>
      <c r="G74" s="12"/>
      <c r="H74" s="24" t="s">
        <v>556</v>
      </c>
      <c r="I74" s="41" t="s">
        <v>3</v>
      </c>
      <c r="J74" s="41">
        <v>1</v>
      </c>
      <c r="K74" s="41" t="s">
        <v>44</v>
      </c>
      <c r="L74" s="41" t="s">
        <v>3</v>
      </c>
      <c r="M74" s="41" t="s">
        <v>3</v>
      </c>
      <c r="N74" s="41" t="s">
        <v>3</v>
      </c>
      <c r="O74" s="41" t="s">
        <v>3</v>
      </c>
      <c r="P74" s="132">
        <v>0</v>
      </c>
      <c r="Q74" s="132">
        <v>0</v>
      </c>
      <c r="R74" s="132">
        <v>0</v>
      </c>
      <c r="S74" s="132">
        <v>0</v>
      </c>
      <c r="T74" s="121"/>
      <c r="U74" s="41" t="s">
        <v>3</v>
      </c>
      <c r="V74" s="121"/>
      <c r="W74" s="18"/>
      <c r="X74" s="18"/>
      <c r="Y74" s="18">
        <v>0.3</v>
      </c>
      <c r="Z74" s="18"/>
      <c r="AA74" s="18">
        <v>0.4</v>
      </c>
      <c r="AB74" s="18"/>
      <c r="AC74" s="18">
        <v>0.55000000000000004</v>
      </c>
      <c r="AD74" s="18"/>
      <c r="AE74" s="18"/>
      <c r="AF74" s="18"/>
      <c r="AG74" s="18">
        <v>0.7</v>
      </c>
      <c r="AH74" s="18"/>
      <c r="AI74" s="18"/>
      <c r="AJ74" s="18"/>
      <c r="AK74" s="18">
        <v>0.9</v>
      </c>
      <c r="AL74" s="18"/>
      <c r="AM74" s="18">
        <v>1</v>
      </c>
      <c r="AN74" s="18"/>
      <c r="AO74" s="18"/>
      <c r="AP74" s="18"/>
      <c r="AQ74" s="18"/>
      <c r="AR74" s="18"/>
      <c r="AS74" s="18"/>
      <c r="AT74" s="18"/>
      <c r="AU74" s="68" t="s">
        <v>325</v>
      </c>
      <c r="AV74" s="68" t="s">
        <v>558</v>
      </c>
      <c r="AW74" s="41"/>
    </row>
    <row r="75" spans="1:49" ht="102" x14ac:dyDescent="0.25">
      <c r="A75" s="24" t="s">
        <v>550</v>
      </c>
      <c r="B75" s="157" t="s">
        <v>2</v>
      </c>
      <c r="C75" s="24" t="s">
        <v>379</v>
      </c>
      <c r="D75" s="24" t="s">
        <v>546</v>
      </c>
      <c r="E75" s="24" t="s">
        <v>148</v>
      </c>
      <c r="F75" s="12" t="s">
        <v>118</v>
      </c>
      <c r="G75" s="12"/>
      <c r="H75" s="24" t="s">
        <v>152</v>
      </c>
      <c r="I75" s="121" t="s">
        <v>478</v>
      </c>
      <c r="J75" s="121">
        <v>2</v>
      </c>
      <c r="K75" s="134" t="s">
        <v>363</v>
      </c>
      <c r="L75" s="128" t="s">
        <v>3</v>
      </c>
      <c r="M75" s="121" t="s">
        <v>3</v>
      </c>
      <c r="N75" s="121" t="s">
        <v>3</v>
      </c>
      <c r="O75" s="132" t="s">
        <v>3</v>
      </c>
      <c r="P75" s="132">
        <v>0</v>
      </c>
      <c r="Q75" s="132">
        <v>0</v>
      </c>
      <c r="R75" s="132">
        <v>0</v>
      </c>
      <c r="S75" s="132">
        <v>0</v>
      </c>
      <c r="T75" s="121"/>
      <c r="U75" s="121" t="s">
        <v>3</v>
      </c>
      <c r="V75" s="121"/>
      <c r="W75" s="141"/>
      <c r="X75" s="141"/>
      <c r="Y75" s="18"/>
      <c r="Z75" s="18"/>
      <c r="AA75" s="18"/>
      <c r="AB75" s="18"/>
      <c r="AC75" s="18"/>
      <c r="AD75" s="18"/>
      <c r="AE75" s="18">
        <v>0.3</v>
      </c>
      <c r="AF75" s="18"/>
      <c r="AG75" s="18">
        <v>0.4</v>
      </c>
      <c r="AH75" s="18"/>
      <c r="AI75" s="18">
        <v>0.7</v>
      </c>
      <c r="AJ75" s="18"/>
      <c r="AK75" s="18"/>
      <c r="AL75" s="18"/>
      <c r="AM75" s="18">
        <v>0.9</v>
      </c>
      <c r="AN75" s="18"/>
      <c r="AO75" s="18">
        <v>1</v>
      </c>
      <c r="AP75" s="18"/>
      <c r="AQ75" s="18"/>
      <c r="AR75" s="18"/>
      <c r="AS75" s="18"/>
      <c r="AT75" s="18"/>
      <c r="AU75" s="68" t="s">
        <v>334</v>
      </c>
      <c r="AV75" s="103" t="s">
        <v>636</v>
      </c>
      <c r="AW75" s="41" t="s">
        <v>302</v>
      </c>
    </row>
    <row r="76" spans="1:49" ht="102" x14ac:dyDescent="0.25">
      <c r="A76" s="24" t="s">
        <v>550</v>
      </c>
      <c r="B76" s="56" t="s">
        <v>2</v>
      </c>
      <c r="C76" s="24" t="s">
        <v>523</v>
      </c>
      <c r="D76" s="24" t="s">
        <v>546</v>
      </c>
      <c r="E76" s="24" t="s">
        <v>148</v>
      </c>
      <c r="F76" s="12" t="s">
        <v>121</v>
      </c>
      <c r="G76" s="12"/>
      <c r="H76" s="24" t="s">
        <v>293</v>
      </c>
      <c r="I76" s="41" t="s">
        <v>3</v>
      </c>
      <c r="J76" s="41"/>
      <c r="K76" s="68"/>
      <c r="L76" s="53"/>
      <c r="M76" s="41"/>
      <c r="N76" s="41"/>
      <c r="O76" s="61"/>
      <c r="P76" s="132">
        <v>0</v>
      </c>
      <c r="Q76" s="132">
        <v>0</v>
      </c>
      <c r="R76" s="132">
        <v>0</v>
      </c>
      <c r="S76" s="132">
        <v>0</v>
      </c>
      <c r="T76" s="121" t="s">
        <v>265</v>
      </c>
      <c r="U76" s="68" t="s">
        <v>3</v>
      </c>
      <c r="V76" s="134"/>
      <c r="W76" s="18">
        <v>0.4</v>
      </c>
      <c r="X76" s="18"/>
      <c r="Y76" s="18">
        <v>0.55000000000000004</v>
      </c>
      <c r="Z76" s="18"/>
      <c r="AA76" s="18"/>
      <c r="AB76" s="18"/>
      <c r="AC76" s="18">
        <v>0.7</v>
      </c>
      <c r="AD76" s="18"/>
      <c r="AE76" s="18"/>
      <c r="AF76" s="18"/>
      <c r="AG76" s="18">
        <v>0.9</v>
      </c>
      <c r="AH76" s="18"/>
      <c r="AI76" s="18">
        <v>1</v>
      </c>
      <c r="AJ76" s="18"/>
      <c r="AK76" s="18"/>
      <c r="AL76" s="18"/>
      <c r="AM76" s="18"/>
      <c r="AN76" s="18"/>
      <c r="AO76" s="18"/>
      <c r="AP76" s="18"/>
      <c r="AQ76" s="18"/>
      <c r="AR76" s="18"/>
      <c r="AS76" s="18"/>
      <c r="AT76" s="18"/>
      <c r="AU76" s="87" t="s">
        <v>333</v>
      </c>
      <c r="AV76" s="68" t="s">
        <v>552</v>
      </c>
      <c r="AW76" s="53"/>
    </row>
    <row r="77" spans="1:49" ht="165.75" x14ac:dyDescent="0.25">
      <c r="A77" s="24" t="s">
        <v>550</v>
      </c>
      <c r="B77" s="130" t="s">
        <v>2</v>
      </c>
      <c r="C77" s="24" t="s">
        <v>400</v>
      </c>
      <c r="D77" s="24" t="s">
        <v>546</v>
      </c>
      <c r="E77" s="24" t="s">
        <v>148</v>
      </c>
      <c r="F77" s="14" t="s">
        <v>97</v>
      </c>
      <c r="G77" s="14"/>
      <c r="H77" s="24" t="s">
        <v>492</v>
      </c>
      <c r="I77" s="130" t="s">
        <v>3</v>
      </c>
      <c r="J77" s="121">
        <v>16</v>
      </c>
      <c r="K77" s="24" t="s">
        <v>356</v>
      </c>
      <c r="L77" s="121" t="s">
        <v>12</v>
      </c>
      <c r="M77" s="121" t="s">
        <v>35</v>
      </c>
      <c r="N77" s="135" t="s">
        <v>36</v>
      </c>
      <c r="O77" s="132" t="s">
        <v>37</v>
      </c>
      <c r="P77" s="143">
        <v>0</v>
      </c>
      <c r="Q77" s="143">
        <v>0</v>
      </c>
      <c r="R77" s="143">
        <v>0</v>
      </c>
      <c r="S77" s="143">
        <v>0</v>
      </c>
      <c r="T77" s="130" t="s">
        <v>278</v>
      </c>
      <c r="U77" s="121" t="s">
        <v>3</v>
      </c>
      <c r="V77" s="121"/>
      <c r="W77" s="18"/>
      <c r="X77" s="18"/>
      <c r="Y77" s="18"/>
      <c r="Z77" s="18"/>
      <c r="AA77" s="18"/>
      <c r="AB77" s="18"/>
      <c r="AC77" s="18"/>
      <c r="AD77" s="18"/>
      <c r="AE77" s="18">
        <v>0.25</v>
      </c>
      <c r="AF77" s="18"/>
      <c r="AG77" s="18"/>
      <c r="AH77" s="18"/>
      <c r="AI77" s="18">
        <v>0.5</v>
      </c>
      <c r="AJ77" s="18"/>
      <c r="AK77" s="18"/>
      <c r="AL77" s="18"/>
      <c r="AM77" s="18">
        <v>0.75</v>
      </c>
      <c r="AN77" s="18"/>
      <c r="AO77" s="18"/>
      <c r="AP77" s="18"/>
      <c r="AQ77" s="18">
        <v>1</v>
      </c>
      <c r="AR77" s="18"/>
      <c r="AS77" s="18"/>
      <c r="AT77" s="18"/>
      <c r="AU77" s="134" t="s">
        <v>57</v>
      </c>
      <c r="AV77" s="134" t="s">
        <v>589</v>
      </c>
      <c r="AW77" s="149"/>
    </row>
    <row r="78" spans="1:49" ht="89.25" x14ac:dyDescent="0.25">
      <c r="A78" s="24" t="s">
        <v>550</v>
      </c>
      <c r="B78" s="56" t="s">
        <v>2</v>
      </c>
      <c r="C78" s="24" t="s">
        <v>518</v>
      </c>
      <c r="D78" s="24" t="s">
        <v>546</v>
      </c>
      <c r="E78" s="24" t="s">
        <v>148</v>
      </c>
      <c r="F78" s="12" t="s">
        <v>139</v>
      </c>
      <c r="G78" s="12"/>
      <c r="H78" s="86" t="s">
        <v>200</v>
      </c>
      <c r="I78" s="41" t="s">
        <v>3</v>
      </c>
      <c r="J78" s="41">
        <v>3</v>
      </c>
      <c r="K78" s="86" t="s">
        <v>441</v>
      </c>
      <c r="L78" s="61" t="s">
        <v>3</v>
      </c>
      <c r="M78" s="61" t="s">
        <v>3</v>
      </c>
      <c r="N78" s="61" t="s">
        <v>3</v>
      </c>
      <c r="O78" s="61" t="s">
        <v>3</v>
      </c>
      <c r="P78" s="132">
        <v>0</v>
      </c>
      <c r="Q78" s="132">
        <v>0</v>
      </c>
      <c r="R78" s="132">
        <v>0</v>
      </c>
      <c r="S78" s="132">
        <v>0</v>
      </c>
      <c r="T78" s="132" t="s">
        <v>70</v>
      </c>
      <c r="U78" s="61" t="s">
        <v>3</v>
      </c>
      <c r="V78" s="132"/>
      <c r="W78" s="54"/>
      <c r="X78" s="54"/>
      <c r="Y78" s="2">
        <v>0.5</v>
      </c>
      <c r="Z78" s="2"/>
      <c r="AA78" s="2"/>
      <c r="AB78" s="2"/>
      <c r="AC78" s="2"/>
      <c r="AD78" s="2"/>
      <c r="AE78" s="2"/>
      <c r="AF78" s="2"/>
      <c r="AG78" s="2">
        <v>0.5</v>
      </c>
      <c r="AH78" s="2"/>
      <c r="AI78" s="2"/>
      <c r="AJ78" s="2"/>
      <c r="AK78" s="2"/>
      <c r="AL78" s="2"/>
      <c r="AM78" s="2"/>
      <c r="AN78" s="2"/>
      <c r="AO78" s="2"/>
      <c r="AP78" s="2"/>
      <c r="AQ78" s="2"/>
      <c r="AR78" s="2"/>
      <c r="AS78" s="2"/>
      <c r="AT78" s="2"/>
      <c r="AU78" s="68" t="s">
        <v>208</v>
      </c>
      <c r="AV78" s="41" t="s">
        <v>559</v>
      </c>
      <c r="AW78" s="41"/>
    </row>
    <row r="79" spans="1:49" ht="89.25" x14ac:dyDescent="0.25">
      <c r="A79" s="24" t="s">
        <v>550</v>
      </c>
      <c r="B79" s="56" t="s">
        <v>2</v>
      </c>
      <c r="C79" s="24" t="s">
        <v>519</v>
      </c>
      <c r="D79" s="24" t="s">
        <v>546</v>
      </c>
      <c r="E79" s="24" t="s">
        <v>148</v>
      </c>
      <c r="F79" s="14" t="s">
        <v>107</v>
      </c>
      <c r="G79" s="14"/>
      <c r="H79" s="24" t="s">
        <v>560</v>
      </c>
      <c r="I79" s="41" t="s">
        <v>3</v>
      </c>
      <c r="J79" s="56">
        <v>5</v>
      </c>
      <c r="K79" s="100" t="s">
        <v>59</v>
      </c>
      <c r="L79" s="56" t="s">
        <v>3</v>
      </c>
      <c r="M79" s="56" t="s">
        <v>3</v>
      </c>
      <c r="N79" s="56" t="s">
        <v>3</v>
      </c>
      <c r="O79" s="85" t="s">
        <v>3</v>
      </c>
      <c r="P79" s="148">
        <v>1957082</v>
      </c>
      <c r="Q79" s="143">
        <v>0</v>
      </c>
      <c r="R79" s="148">
        <v>0</v>
      </c>
      <c r="S79" s="143">
        <v>0</v>
      </c>
      <c r="T79" s="130" t="s">
        <v>279</v>
      </c>
      <c r="U79" s="56" t="s">
        <v>3</v>
      </c>
      <c r="V79" s="157"/>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56"/>
      <c r="AV79" s="41" t="s">
        <v>561</v>
      </c>
      <c r="AW79" s="56"/>
    </row>
    <row r="80" spans="1:49" ht="38.25" x14ac:dyDescent="0.25">
      <c r="A80" s="24" t="s">
        <v>550</v>
      </c>
      <c r="B80" s="56" t="s">
        <v>2</v>
      </c>
      <c r="C80" s="24" t="s">
        <v>520</v>
      </c>
      <c r="D80" s="24" t="s">
        <v>546</v>
      </c>
      <c r="E80" s="24" t="s">
        <v>148</v>
      </c>
      <c r="F80" s="15" t="s">
        <v>108</v>
      </c>
      <c r="G80" s="15"/>
      <c r="H80" s="24" t="s">
        <v>562</v>
      </c>
      <c r="I80" s="41" t="s">
        <v>3</v>
      </c>
      <c r="J80" s="55">
        <v>1</v>
      </c>
      <c r="K80" s="99" t="s">
        <v>133</v>
      </c>
      <c r="L80" s="55" t="s">
        <v>3</v>
      </c>
      <c r="M80" s="55" t="s">
        <v>3</v>
      </c>
      <c r="N80" s="55" t="s">
        <v>3</v>
      </c>
      <c r="O80" s="62" t="s">
        <v>3</v>
      </c>
      <c r="P80" s="143">
        <v>0</v>
      </c>
      <c r="Q80" s="143">
        <v>0</v>
      </c>
      <c r="R80" s="143">
        <v>0</v>
      </c>
      <c r="S80" s="143">
        <v>0</v>
      </c>
      <c r="T80" s="129"/>
      <c r="U80" s="55" t="s">
        <v>3</v>
      </c>
      <c r="V80" s="129"/>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18"/>
      <c r="AU80" s="68" t="s">
        <v>207</v>
      </c>
      <c r="AV80" s="68" t="s">
        <v>553</v>
      </c>
      <c r="AW80" s="55"/>
    </row>
    <row r="81" spans="1:49" ht="114.75" x14ac:dyDescent="0.25">
      <c r="A81" s="24" t="s">
        <v>550</v>
      </c>
      <c r="B81" s="56" t="s">
        <v>2</v>
      </c>
      <c r="C81" s="24" t="s">
        <v>521</v>
      </c>
      <c r="D81" s="24" t="s">
        <v>546</v>
      </c>
      <c r="E81" s="24" t="s">
        <v>148</v>
      </c>
      <c r="F81" s="12" t="s">
        <v>106</v>
      </c>
      <c r="G81" s="12"/>
      <c r="H81" s="24" t="s">
        <v>563</v>
      </c>
      <c r="I81" s="41" t="s">
        <v>3</v>
      </c>
      <c r="J81" s="41">
        <v>1</v>
      </c>
      <c r="K81" s="68" t="s">
        <v>61</v>
      </c>
      <c r="L81" s="41" t="s">
        <v>3</v>
      </c>
      <c r="M81" s="41" t="s">
        <v>3</v>
      </c>
      <c r="N81" s="41" t="s">
        <v>3</v>
      </c>
      <c r="O81" s="61" t="s">
        <v>3</v>
      </c>
      <c r="P81" s="138">
        <v>1100000</v>
      </c>
      <c r="Q81" s="132">
        <v>0</v>
      </c>
      <c r="R81" s="138">
        <v>0</v>
      </c>
      <c r="S81" s="132">
        <v>0</v>
      </c>
      <c r="T81" s="121" t="s">
        <v>284</v>
      </c>
      <c r="U81" s="41" t="s">
        <v>3</v>
      </c>
      <c r="V81" s="121"/>
      <c r="W81" s="18"/>
      <c r="X81" s="18"/>
      <c r="Y81" s="18"/>
      <c r="Z81" s="18"/>
      <c r="AA81" s="18">
        <v>0.1</v>
      </c>
      <c r="AB81" s="18"/>
      <c r="AC81" s="18">
        <v>0.3</v>
      </c>
      <c r="AD81" s="18"/>
      <c r="AE81" s="18"/>
      <c r="AF81" s="18"/>
      <c r="AG81" s="18">
        <v>0.4</v>
      </c>
      <c r="AH81" s="18"/>
      <c r="AI81" s="18">
        <v>0.5</v>
      </c>
      <c r="AJ81" s="18"/>
      <c r="AK81" s="18"/>
      <c r="AL81" s="18"/>
      <c r="AM81" s="18">
        <v>0.7</v>
      </c>
      <c r="AN81" s="18"/>
      <c r="AO81" s="18"/>
      <c r="AP81" s="18"/>
      <c r="AQ81" s="18">
        <v>0.9</v>
      </c>
      <c r="AR81" s="18"/>
      <c r="AS81" s="18">
        <v>1</v>
      </c>
      <c r="AT81" s="18"/>
      <c r="AU81" s="68"/>
      <c r="AV81" s="68" t="s">
        <v>554</v>
      </c>
      <c r="AW81" s="41"/>
    </row>
    <row r="82" spans="1:49" ht="102" x14ac:dyDescent="0.25">
      <c r="A82" s="24" t="s">
        <v>550</v>
      </c>
      <c r="B82" s="56" t="s">
        <v>1</v>
      </c>
      <c r="C82" s="24" t="s">
        <v>514</v>
      </c>
      <c r="D82" s="114" t="s">
        <v>545</v>
      </c>
      <c r="E82" s="24" t="s">
        <v>7</v>
      </c>
      <c r="F82" s="12" t="s">
        <v>128</v>
      </c>
      <c r="G82" s="12"/>
      <c r="H82" s="24" t="s">
        <v>481</v>
      </c>
      <c r="I82" s="41" t="s">
        <v>3</v>
      </c>
      <c r="J82" s="41">
        <v>5</v>
      </c>
      <c r="K82" s="68" t="s">
        <v>202</v>
      </c>
      <c r="L82" s="53" t="s">
        <v>3</v>
      </c>
      <c r="M82" s="41" t="s">
        <v>3</v>
      </c>
      <c r="N82" s="41" t="s">
        <v>3</v>
      </c>
      <c r="O82" s="64" t="s">
        <v>3</v>
      </c>
      <c r="P82" s="135">
        <v>0</v>
      </c>
      <c r="Q82" s="135">
        <v>0</v>
      </c>
      <c r="R82" s="135">
        <v>0</v>
      </c>
      <c r="S82" s="135">
        <v>0</v>
      </c>
      <c r="T82" s="132" t="s">
        <v>273</v>
      </c>
      <c r="U82" s="41" t="s">
        <v>3</v>
      </c>
      <c r="V82" s="121"/>
      <c r="W82" s="18">
        <v>0.3</v>
      </c>
      <c r="X82" s="18"/>
      <c r="Y82" s="18">
        <v>0.4</v>
      </c>
      <c r="Z82" s="18"/>
      <c r="AA82" s="18">
        <v>0.55000000000000004</v>
      </c>
      <c r="AB82" s="18"/>
      <c r="AC82" s="18">
        <v>0.7</v>
      </c>
      <c r="AD82" s="18"/>
      <c r="AE82" s="18">
        <v>0.9</v>
      </c>
      <c r="AF82" s="18"/>
      <c r="AG82" s="18">
        <v>1</v>
      </c>
      <c r="AH82" s="18"/>
      <c r="AI82" s="18"/>
      <c r="AJ82" s="18"/>
      <c r="AK82" s="18"/>
      <c r="AL82" s="18"/>
      <c r="AM82" s="18"/>
      <c r="AN82" s="18"/>
      <c r="AO82" s="18"/>
      <c r="AP82" s="18"/>
      <c r="AQ82" s="18"/>
      <c r="AR82" s="18"/>
      <c r="AS82" s="18"/>
      <c r="AT82" s="18"/>
      <c r="AU82" s="68" t="s">
        <v>333</v>
      </c>
      <c r="AV82" s="68" t="s">
        <v>564</v>
      </c>
      <c r="AW82" s="95"/>
    </row>
    <row r="83" spans="1:49" ht="89.25" x14ac:dyDescent="0.25">
      <c r="A83" s="24" t="s">
        <v>550</v>
      </c>
      <c r="B83" s="56" t="s">
        <v>1</v>
      </c>
      <c r="C83" s="24" t="s">
        <v>515</v>
      </c>
      <c r="D83" s="114" t="s">
        <v>545</v>
      </c>
      <c r="E83" s="24" t="s">
        <v>7</v>
      </c>
      <c r="F83" s="12" t="s">
        <v>76</v>
      </c>
      <c r="G83" s="12"/>
      <c r="H83" s="24" t="s">
        <v>5</v>
      </c>
      <c r="I83" s="41" t="s">
        <v>3</v>
      </c>
      <c r="J83" s="41">
        <v>4</v>
      </c>
      <c r="K83" s="68" t="s">
        <v>201</v>
      </c>
      <c r="L83" s="53" t="s">
        <v>3</v>
      </c>
      <c r="M83" s="41" t="s">
        <v>3</v>
      </c>
      <c r="N83" s="41" t="s">
        <v>3</v>
      </c>
      <c r="O83" s="64" t="s">
        <v>3</v>
      </c>
      <c r="P83" s="138">
        <v>1500000</v>
      </c>
      <c r="Q83" s="132">
        <v>0</v>
      </c>
      <c r="R83" s="138">
        <v>0</v>
      </c>
      <c r="S83" s="132">
        <v>0</v>
      </c>
      <c r="T83" s="121" t="s">
        <v>269</v>
      </c>
      <c r="U83" s="41" t="s">
        <v>3</v>
      </c>
      <c r="V83" s="121"/>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68" t="s">
        <v>246</v>
      </c>
      <c r="AV83" s="77" t="s">
        <v>565</v>
      </c>
      <c r="AW83" s="95"/>
    </row>
    <row r="84" spans="1:49" ht="102" x14ac:dyDescent="0.25">
      <c r="A84" s="24" t="s">
        <v>550</v>
      </c>
      <c r="B84" s="56" t="s">
        <v>1</v>
      </c>
      <c r="C84" s="24" t="s">
        <v>516</v>
      </c>
      <c r="D84" s="114" t="s">
        <v>545</v>
      </c>
      <c r="E84" s="24" t="s">
        <v>7</v>
      </c>
      <c r="F84" s="12" t="s">
        <v>77</v>
      </c>
      <c r="G84" s="12"/>
      <c r="H84" s="24" t="s">
        <v>483</v>
      </c>
      <c r="I84" s="41" t="s">
        <v>3</v>
      </c>
      <c r="J84" s="41">
        <v>3</v>
      </c>
      <c r="K84" s="68" t="s">
        <v>53</v>
      </c>
      <c r="L84" s="53" t="s">
        <v>3</v>
      </c>
      <c r="M84" s="41" t="s">
        <v>3</v>
      </c>
      <c r="N84" s="41" t="s">
        <v>3</v>
      </c>
      <c r="O84" s="64" t="s">
        <v>3</v>
      </c>
      <c r="P84" s="135">
        <v>0</v>
      </c>
      <c r="Q84" s="132">
        <v>0</v>
      </c>
      <c r="R84" s="135">
        <v>0</v>
      </c>
      <c r="S84" s="132">
        <v>0</v>
      </c>
      <c r="T84" s="121" t="s">
        <v>254</v>
      </c>
      <c r="U84" s="41" t="s">
        <v>3</v>
      </c>
      <c r="V84" s="121"/>
      <c r="W84" s="18"/>
      <c r="X84" s="18"/>
      <c r="Y84" s="18"/>
      <c r="Z84" s="18"/>
      <c r="AA84" s="18">
        <v>0.3</v>
      </c>
      <c r="AB84" s="18"/>
      <c r="AC84" s="18">
        <v>0.4</v>
      </c>
      <c r="AD84" s="18"/>
      <c r="AE84" s="18">
        <v>0.55000000000000004</v>
      </c>
      <c r="AF84" s="18"/>
      <c r="AG84" s="18">
        <v>0.7</v>
      </c>
      <c r="AH84" s="18"/>
      <c r="AI84" s="18"/>
      <c r="AJ84" s="18"/>
      <c r="AK84" s="18">
        <v>0.9</v>
      </c>
      <c r="AL84" s="18"/>
      <c r="AM84" s="18">
        <v>1</v>
      </c>
      <c r="AN84" s="18"/>
      <c r="AO84" s="18"/>
      <c r="AP84" s="18"/>
      <c r="AQ84" s="18"/>
      <c r="AR84" s="18"/>
      <c r="AS84" s="18"/>
      <c r="AT84" s="18"/>
      <c r="AU84" s="68" t="s">
        <v>333</v>
      </c>
      <c r="AV84" s="77" t="s">
        <v>482</v>
      </c>
      <c r="AW84" s="95"/>
    </row>
    <row r="85" spans="1:49" ht="89.25" x14ac:dyDescent="0.25">
      <c r="A85" s="24" t="s">
        <v>550</v>
      </c>
      <c r="B85" s="56" t="s">
        <v>1</v>
      </c>
      <c r="C85" s="24" t="s">
        <v>517</v>
      </c>
      <c r="D85" s="114" t="s">
        <v>545</v>
      </c>
      <c r="E85" s="24" t="s">
        <v>7</v>
      </c>
      <c r="F85" s="12" t="s">
        <v>78</v>
      </c>
      <c r="G85" s="12"/>
      <c r="H85" s="24" t="s">
        <v>6</v>
      </c>
      <c r="I85" s="41" t="s">
        <v>3</v>
      </c>
      <c r="J85" s="41">
        <v>5</v>
      </c>
      <c r="K85" s="68" t="s">
        <v>60</v>
      </c>
      <c r="L85" s="53" t="s">
        <v>3</v>
      </c>
      <c r="M85" s="41" t="s">
        <v>3</v>
      </c>
      <c r="N85" s="41" t="s">
        <v>3</v>
      </c>
      <c r="O85" s="64" t="s">
        <v>3</v>
      </c>
      <c r="P85" s="137">
        <v>1500000</v>
      </c>
      <c r="Q85" s="132">
        <v>0</v>
      </c>
      <c r="R85" s="137">
        <v>0</v>
      </c>
      <c r="S85" s="132">
        <v>0</v>
      </c>
      <c r="T85" s="121" t="s">
        <v>285</v>
      </c>
      <c r="U85" s="41" t="s">
        <v>3</v>
      </c>
      <c r="V85" s="121"/>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68" t="s">
        <v>246</v>
      </c>
      <c r="AV85" s="77" t="s">
        <v>485</v>
      </c>
      <c r="AW85" s="95"/>
    </row>
    <row r="86" spans="1:49" ht="76.5" x14ac:dyDescent="0.25">
      <c r="A86" s="24" t="s">
        <v>550</v>
      </c>
      <c r="B86" s="56" t="s">
        <v>1</v>
      </c>
      <c r="C86" s="24" t="s">
        <v>495</v>
      </c>
      <c r="D86" s="114" t="s">
        <v>545</v>
      </c>
      <c r="E86" s="24" t="s">
        <v>7</v>
      </c>
      <c r="F86" s="12" t="s">
        <v>95</v>
      </c>
      <c r="G86" s="12"/>
      <c r="H86" s="24" t="s">
        <v>412</v>
      </c>
      <c r="I86" s="41" t="s">
        <v>3</v>
      </c>
      <c r="J86" s="41">
        <v>8</v>
      </c>
      <c r="K86" s="68" t="s">
        <v>68</v>
      </c>
      <c r="L86" s="53" t="s">
        <v>3</v>
      </c>
      <c r="M86" s="41" t="s">
        <v>3</v>
      </c>
      <c r="N86" s="64" t="s">
        <v>3</v>
      </c>
      <c r="O86" s="61" t="s">
        <v>3</v>
      </c>
      <c r="P86" s="132">
        <v>0</v>
      </c>
      <c r="Q86" s="132">
        <v>0</v>
      </c>
      <c r="R86" s="132">
        <v>0</v>
      </c>
      <c r="S86" s="132">
        <v>0</v>
      </c>
      <c r="T86" s="121" t="s">
        <v>278</v>
      </c>
      <c r="U86" s="41" t="s">
        <v>3</v>
      </c>
      <c r="V86" s="121"/>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68"/>
      <c r="AV86" s="77" t="s">
        <v>486</v>
      </c>
      <c r="AW86" s="93"/>
    </row>
    <row r="87" spans="1:49" ht="102" x14ac:dyDescent="0.25">
      <c r="A87" s="24" t="s">
        <v>550</v>
      </c>
      <c r="B87" s="56" t="s">
        <v>4</v>
      </c>
      <c r="C87" s="24" t="s">
        <v>524</v>
      </c>
      <c r="D87" s="114" t="s">
        <v>545</v>
      </c>
      <c r="E87" s="24" t="s">
        <v>7</v>
      </c>
      <c r="F87" s="12" t="s">
        <v>92</v>
      </c>
      <c r="G87" s="12"/>
      <c r="H87" s="24" t="s">
        <v>525</v>
      </c>
      <c r="I87" s="53" t="s">
        <v>3</v>
      </c>
      <c r="J87" s="41">
        <v>3</v>
      </c>
      <c r="K87" s="68" t="s">
        <v>219</v>
      </c>
      <c r="L87" s="53" t="s">
        <v>3</v>
      </c>
      <c r="M87" s="41" t="s">
        <v>3</v>
      </c>
      <c r="N87" s="64" t="s">
        <v>3</v>
      </c>
      <c r="O87" s="61" t="s">
        <v>3</v>
      </c>
      <c r="P87" s="132">
        <v>0</v>
      </c>
      <c r="Q87" s="132">
        <v>0</v>
      </c>
      <c r="R87" s="132">
        <v>0</v>
      </c>
      <c r="S87" s="132">
        <v>0</v>
      </c>
      <c r="T87" s="121" t="s">
        <v>278</v>
      </c>
      <c r="U87" s="41" t="s">
        <v>3</v>
      </c>
      <c r="V87" s="121"/>
      <c r="W87" s="18"/>
      <c r="X87" s="18"/>
      <c r="Y87" s="18">
        <v>0.25</v>
      </c>
      <c r="Z87" s="18"/>
      <c r="AA87" s="18"/>
      <c r="AB87" s="18"/>
      <c r="AC87" s="18">
        <v>0.5</v>
      </c>
      <c r="AD87" s="18"/>
      <c r="AE87" s="18"/>
      <c r="AF87" s="18"/>
      <c r="AG87" s="18">
        <v>0.7</v>
      </c>
      <c r="AH87" s="18"/>
      <c r="AI87" s="18"/>
      <c r="AJ87" s="18"/>
      <c r="AK87" s="18">
        <v>1</v>
      </c>
      <c r="AL87" s="18"/>
      <c r="AM87" s="18"/>
      <c r="AN87" s="18"/>
      <c r="AO87" s="18"/>
      <c r="AP87" s="18"/>
      <c r="AQ87" s="18"/>
      <c r="AR87" s="18"/>
      <c r="AS87" s="18"/>
      <c r="AT87" s="18"/>
      <c r="AU87" s="68" t="s">
        <v>426</v>
      </c>
      <c r="AV87" s="134" t="s">
        <v>979</v>
      </c>
      <c r="AW87" s="95"/>
    </row>
    <row r="88" spans="1:49" ht="76.5" x14ac:dyDescent="0.25">
      <c r="A88" s="24" t="s">
        <v>550</v>
      </c>
      <c r="B88" s="56" t="s">
        <v>2</v>
      </c>
      <c r="C88" s="24" t="s">
        <v>524</v>
      </c>
      <c r="D88" s="114" t="s">
        <v>545</v>
      </c>
      <c r="E88" s="24" t="s">
        <v>7</v>
      </c>
      <c r="F88" s="12" t="s">
        <v>130</v>
      </c>
      <c r="G88" s="12"/>
      <c r="H88" s="24" t="s">
        <v>312</v>
      </c>
      <c r="I88" s="41" t="s">
        <v>3</v>
      </c>
      <c r="J88" s="41">
        <v>4</v>
      </c>
      <c r="K88" s="68" t="s">
        <v>66</v>
      </c>
      <c r="L88" s="53" t="s">
        <v>12</v>
      </c>
      <c r="M88" s="41" t="s">
        <v>145</v>
      </c>
      <c r="N88" s="64" t="s">
        <v>38</v>
      </c>
      <c r="O88" s="61" t="s">
        <v>39</v>
      </c>
      <c r="P88" s="132">
        <v>0</v>
      </c>
      <c r="Q88" s="132">
        <v>0</v>
      </c>
      <c r="R88" s="132">
        <v>0</v>
      </c>
      <c r="S88" s="132">
        <v>0</v>
      </c>
      <c r="T88" s="121" t="s">
        <v>278</v>
      </c>
      <c r="U88" s="41" t="s">
        <v>58</v>
      </c>
      <c r="V88" s="121"/>
      <c r="W88" s="18">
        <v>0.1</v>
      </c>
      <c r="X88" s="18"/>
      <c r="Y88" s="18"/>
      <c r="Z88" s="18"/>
      <c r="AA88" s="18"/>
      <c r="AB88" s="18"/>
      <c r="AC88" s="18">
        <v>0.5</v>
      </c>
      <c r="AD88" s="18"/>
      <c r="AE88" s="18"/>
      <c r="AF88" s="18"/>
      <c r="AG88" s="18">
        <v>1</v>
      </c>
      <c r="AH88" s="18"/>
      <c r="AI88" s="18"/>
      <c r="AJ88" s="18"/>
      <c r="AK88" s="18"/>
      <c r="AL88" s="18"/>
      <c r="AM88" s="18"/>
      <c r="AN88" s="18"/>
      <c r="AO88" s="18"/>
      <c r="AP88" s="18"/>
      <c r="AQ88" s="18"/>
      <c r="AR88" s="18"/>
      <c r="AS88" s="18"/>
      <c r="AT88" s="18"/>
      <c r="AU88" s="68" t="s">
        <v>72</v>
      </c>
      <c r="AV88" s="68" t="s">
        <v>566</v>
      </c>
      <c r="AW88" s="93"/>
    </row>
    <row r="89" spans="1:49" ht="89.25" x14ac:dyDescent="0.25">
      <c r="A89" s="24" t="s">
        <v>550</v>
      </c>
      <c r="B89" s="56" t="s">
        <v>2</v>
      </c>
      <c r="C89" s="24" t="s">
        <v>524</v>
      </c>
      <c r="D89" s="114" t="s">
        <v>545</v>
      </c>
      <c r="E89" s="24" t="s">
        <v>7</v>
      </c>
      <c r="F89" s="12" t="s">
        <v>131</v>
      </c>
      <c r="G89" s="12"/>
      <c r="H89" s="24" t="s">
        <v>413</v>
      </c>
      <c r="I89" s="41" t="s">
        <v>3</v>
      </c>
      <c r="J89" s="41">
        <v>1</v>
      </c>
      <c r="K89" s="68" t="s">
        <v>416</v>
      </c>
      <c r="L89" s="41" t="s">
        <v>3</v>
      </c>
      <c r="M89" s="41" t="s">
        <v>3</v>
      </c>
      <c r="N89" s="41" t="s">
        <v>3</v>
      </c>
      <c r="O89" s="41" t="s">
        <v>3</v>
      </c>
      <c r="P89" s="132">
        <v>0</v>
      </c>
      <c r="Q89" s="132">
        <v>0</v>
      </c>
      <c r="R89" s="132">
        <v>0</v>
      </c>
      <c r="S89" s="132">
        <v>0</v>
      </c>
      <c r="T89" s="121" t="s">
        <v>278</v>
      </c>
      <c r="U89" s="41" t="s">
        <v>3</v>
      </c>
      <c r="V89" s="121"/>
      <c r="W89" s="18"/>
      <c r="X89" s="18"/>
      <c r="Y89" s="18"/>
      <c r="Z89" s="18"/>
      <c r="AA89" s="18">
        <v>0.3</v>
      </c>
      <c r="AB89" s="18"/>
      <c r="AC89" s="18">
        <v>0.7</v>
      </c>
      <c r="AD89" s="18"/>
      <c r="AE89" s="18">
        <v>1</v>
      </c>
      <c r="AF89" s="18"/>
      <c r="AG89" s="18"/>
      <c r="AH89" s="18"/>
      <c r="AI89" s="18"/>
      <c r="AJ89" s="18"/>
      <c r="AK89" s="18"/>
      <c r="AL89" s="18"/>
      <c r="AM89" s="18"/>
      <c r="AN89" s="18"/>
      <c r="AO89" s="18"/>
      <c r="AP89" s="18"/>
      <c r="AQ89" s="18"/>
      <c r="AR89" s="18"/>
      <c r="AS89" s="18"/>
      <c r="AT89" s="18"/>
      <c r="AU89" s="68" t="s">
        <v>422</v>
      </c>
      <c r="AV89" s="68" t="s">
        <v>591</v>
      </c>
      <c r="AW89" s="95"/>
    </row>
    <row r="90" spans="1:49" s="110" customFormat="1" ht="51" x14ac:dyDescent="0.25">
      <c r="A90" s="72" t="s">
        <v>3</v>
      </c>
      <c r="B90" s="22" t="s">
        <v>4</v>
      </c>
      <c r="C90" s="72" t="s">
        <v>495</v>
      </c>
      <c r="D90" s="113" t="s">
        <v>3</v>
      </c>
      <c r="E90" s="72" t="s">
        <v>567</v>
      </c>
      <c r="F90" s="40" t="s">
        <v>94</v>
      </c>
      <c r="G90" s="40"/>
      <c r="H90" s="72" t="s">
        <v>497</v>
      </c>
      <c r="I90" s="57" t="s">
        <v>3</v>
      </c>
      <c r="J90" s="57">
        <v>2</v>
      </c>
      <c r="K90" s="69" t="s">
        <v>231</v>
      </c>
      <c r="L90" s="57" t="s">
        <v>32</v>
      </c>
      <c r="M90" s="57" t="s">
        <v>234</v>
      </c>
      <c r="N90" s="70" t="s">
        <v>235</v>
      </c>
      <c r="O90" s="67" t="s">
        <v>236</v>
      </c>
      <c r="P90" s="136">
        <v>0</v>
      </c>
      <c r="Q90" s="136">
        <v>0</v>
      </c>
      <c r="R90" s="136">
        <v>0</v>
      </c>
      <c r="S90" s="136">
        <v>0</v>
      </c>
      <c r="T90" s="131" t="s">
        <v>349</v>
      </c>
      <c r="U90" s="57" t="s">
        <v>3</v>
      </c>
      <c r="V90" s="131" t="s">
        <v>3</v>
      </c>
      <c r="W90" s="39"/>
      <c r="X90" s="39"/>
      <c r="Y90" s="39"/>
      <c r="Z90" s="39"/>
      <c r="AA90" s="39">
        <v>0.9</v>
      </c>
      <c r="AB90" s="39"/>
      <c r="AC90" s="39"/>
      <c r="AD90" s="39"/>
      <c r="AE90" s="39">
        <v>1</v>
      </c>
      <c r="AF90" s="39"/>
      <c r="AG90" s="39"/>
      <c r="AH90" s="39"/>
      <c r="AI90" s="39"/>
      <c r="AJ90" s="39"/>
      <c r="AK90" s="39"/>
      <c r="AL90" s="39"/>
      <c r="AM90" s="39"/>
      <c r="AN90" s="39"/>
      <c r="AO90" s="39"/>
      <c r="AP90" s="39"/>
      <c r="AQ90" s="39"/>
      <c r="AR90" s="39"/>
      <c r="AS90" s="39"/>
      <c r="AT90" s="39"/>
      <c r="AU90" s="72" t="s">
        <v>317</v>
      </c>
      <c r="AV90" s="73"/>
      <c r="AW90" s="57" t="s">
        <v>592</v>
      </c>
    </row>
    <row r="91" spans="1:49" s="110" customFormat="1" ht="76.5" x14ac:dyDescent="0.25">
      <c r="A91" s="72" t="s">
        <v>3</v>
      </c>
      <c r="B91" s="22" t="s">
        <v>4</v>
      </c>
      <c r="C91" s="72" t="s">
        <v>495</v>
      </c>
      <c r="D91" s="113" t="s">
        <v>3</v>
      </c>
      <c r="E91" s="72" t="s">
        <v>567</v>
      </c>
      <c r="F91" s="40" t="s">
        <v>498</v>
      </c>
      <c r="G91" s="40"/>
      <c r="H91" s="72" t="s">
        <v>568</v>
      </c>
      <c r="I91" s="57" t="s">
        <v>3</v>
      </c>
      <c r="J91" s="57">
        <v>2</v>
      </c>
      <c r="K91" s="69" t="s">
        <v>229</v>
      </c>
      <c r="L91" s="57" t="s">
        <v>32</v>
      </c>
      <c r="M91" s="57" t="s">
        <v>3</v>
      </c>
      <c r="N91" s="70" t="s">
        <v>3</v>
      </c>
      <c r="O91" s="67" t="s">
        <v>3</v>
      </c>
      <c r="P91" s="136">
        <v>0</v>
      </c>
      <c r="Q91" s="136">
        <v>0</v>
      </c>
      <c r="R91" s="136">
        <v>0</v>
      </c>
      <c r="S91" s="136">
        <v>0</v>
      </c>
      <c r="T91" s="131" t="s">
        <v>349</v>
      </c>
      <c r="U91" s="57" t="s">
        <v>3</v>
      </c>
      <c r="V91" s="131" t="s">
        <v>3</v>
      </c>
      <c r="W91" s="39"/>
      <c r="X91" s="39"/>
      <c r="Y91" s="39">
        <v>0.9</v>
      </c>
      <c r="Z91" s="39"/>
      <c r="AA91" s="39">
        <v>1</v>
      </c>
      <c r="AB91" s="39"/>
      <c r="AC91" s="39"/>
      <c r="AD91" s="39"/>
      <c r="AE91" s="39"/>
      <c r="AF91" s="39"/>
      <c r="AG91" s="39"/>
      <c r="AH91" s="39"/>
      <c r="AI91" s="39"/>
      <c r="AJ91" s="39"/>
      <c r="AK91" s="39"/>
      <c r="AL91" s="39"/>
      <c r="AM91" s="39"/>
      <c r="AN91" s="39"/>
      <c r="AO91" s="39"/>
      <c r="AP91" s="39"/>
      <c r="AQ91" s="39"/>
      <c r="AR91" s="39"/>
      <c r="AS91" s="39"/>
      <c r="AT91" s="39"/>
      <c r="AU91" s="72" t="s">
        <v>316</v>
      </c>
      <c r="AV91" s="73"/>
      <c r="AW91" s="57" t="s">
        <v>593</v>
      </c>
    </row>
    <row r="92" spans="1:49" s="110" customFormat="1" ht="127.5" x14ac:dyDescent="0.25">
      <c r="A92" s="72" t="s">
        <v>3</v>
      </c>
      <c r="B92" s="22" t="s">
        <v>4</v>
      </c>
      <c r="C92" s="72" t="s">
        <v>495</v>
      </c>
      <c r="D92" s="113" t="s">
        <v>3</v>
      </c>
      <c r="E92" s="72" t="s">
        <v>567</v>
      </c>
      <c r="F92" s="40" t="s">
        <v>498</v>
      </c>
      <c r="G92" s="40"/>
      <c r="H92" s="72" t="s">
        <v>499</v>
      </c>
      <c r="I92" s="57" t="s">
        <v>3</v>
      </c>
      <c r="J92" s="57">
        <v>4</v>
      </c>
      <c r="K92" s="69" t="s">
        <v>229</v>
      </c>
      <c r="L92" s="57" t="s">
        <v>32</v>
      </c>
      <c r="M92" s="57" t="s">
        <v>3</v>
      </c>
      <c r="N92" s="70" t="s">
        <v>3</v>
      </c>
      <c r="O92" s="67" t="s">
        <v>3</v>
      </c>
      <c r="P92" s="136">
        <v>0</v>
      </c>
      <c r="Q92" s="136">
        <v>0</v>
      </c>
      <c r="R92" s="136">
        <v>0</v>
      </c>
      <c r="S92" s="136">
        <v>0</v>
      </c>
      <c r="T92" s="131" t="s">
        <v>349</v>
      </c>
      <c r="U92" s="57" t="s">
        <v>3</v>
      </c>
      <c r="V92" s="131" t="s">
        <v>3</v>
      </c>
      <c r="W92" s="39">
        <v>0.1</v>
      </c>
      <c r="X92" s="39"/>
      <c r="Y92" s="39">
        <v>0.35</v>
      </c>
      <c r="Z92" s="39"/>
      <c r="AA92" s="39"/>
      <c r="AB92" s="39"/>
      <c r="AC92" s="39"/>
      <c r="AD92" s="39"/>
      <c r="AE92" s="39">
        <v>0.7</v>
      </c>
      <c r="AF92" s="39"/>
      <c r="AG92" s="39"/>
      <c r="AH92" s="39"/>
      <c r="AI92" s="39">
        <v>0.8</v>
      </c>
      <c r="AJ92" s="39"/>
      <c r="AK92" s="39">
        <v>0.9</v>
      </c>
      <c r="AL92" s="39"/>
      <c r="AM92" s="39">
        <v>1</v>
      </c>
      <c r="AN92" s="39"/>
      <c r="AO92" s="39"/>
      <c r="AP92" s="39"/>
      <c r="AQ92" s="39"/>
      <c r="AR92" s="39"/>
      <c r="AS92" s="39"/>
      <c r="AT92" s="39"/>
      <c r="AU92" s="72" t="s">
        <v>230</v>
      </c>
      <c r="AV92" s="73"/>
      <c r="AW92" s="71" t="s">
        <v>594</v>
      </c>
    </row>
    <row r="93" spans="1:49" s="110" customFormat="1" ht="140.25" x14ac:dyDescent="0.25">
      <c r="A93" s="72" t="s">
        <v>3</v>
      </c>
      <c r="B93" s="22" t="s">
        <v>4</v>
      </c>
      <c r="C93" s="72" t="s">
        <v>495</v>
      </c>
      <c r="D93" s="113" t="s">
        <v>3</v>
      </c>
      <c r="E93" s="72" t="s">
        <v>567</v>
      </c>
      <c r="F93" s="40" t="s">
        <v>498</v>
      </c>
      <c r="G93" s="40"/>
      <c r="H93" s="72" t="s">
        <v>501</v>
      </c>
      <c r="I93" s="57" t="s">
        <v>3</v>
      </c>
      <c r="J93" s="57">
        <v>3</v>
      </c>
      <c r="K93" s="69" t="s">
        <v>433</v>
      </c>
      <c r="L93" s="57" t="s">
        <v>32</v>
      </c>
      <c r="M93" s="57" t="s">
        <v>226</v>
      </c>
      <c r="N93" s="70" t="s">
        <v>227</v>
      </c>
      <c r="O93" s="67" t="s">
        <v>228</v>
      </c>
      <c r="P93" s="136">
        <v>0</v>
      </c>
      <c r="Q93" s="136">
        <v>65520</v>
      </c>
      <c r="R93" s="136">
        <v>0</v>
      </c>
      <c r="S93" s="136">
        <v>0</v>
      </c>
      <c r="T93" s="131" t="s">
        <v>278</v>
      </c>
      <c r="U93" s="57" t="s">
        <v>3</v>
      </c>
      <c r="V93" s="131" t="s">
        <v>3</v>
      </c>
      <c r="W93" s="39"/>
      <c r="X93" s="39"/>
      <c r="Y93" s="39"/>
      <c r="Z93" s="39"/>
      <c r="AA93" s="39">
        <v>0.25</v>
      </c>
      <c r="AB93" s="39"/>
      <c r="AC93" s="39"/>
      <c r="AD93" s="39"/>
      <c r="AE93" s="39"/>
      <c r="AF93" s="39"/>
      <c r="AG93" s="39">
        <v>0.5</v>
      </c>
      <c r="AH93" s="39"/>
      <c r="AI93" s="39"/>
      <c r="AJ93" s="39"/>
      <c r="AK93" s="39"/>
      <c r="AL93" s="39"/>
      <c r="AM93" s="39">
        <v>0.7</v>
      </c>
      <c r="AN93" s="39"/>
      <c r="AO93" s="39">
        <v>1</v>
      </c>
      <c r="AP93" s="39"/>
      <c r="AQ93" s="39"/>
      <c r="AR93" s="39"/>
      <c r="AS93" s="39"/>
      <c r="AT93" s="39"/>
      <c r="AU93" s="72" t="s">
        <v>431</v>
      </c>
      <c r="AV93" s="73"/>
      <c r="AW93" s="102"/>
    </row>
    <row r="94" spans="1:49" s="110" customFormat="1" ht="127.5" x14ac:dyDescent="0.25">
      <c r="A94" s="72" t="s">
        <v>3</v>
      </c>
      <c r="B94" s="22" t="s">
        <v>4</v>
      </c>
      <c r="C94" s="72" t="s">
        <v>495</v>
      </c>
      <c r="D94" s="113" t="s">
        <v>3</v>
      </c>
      <c r="E94" s="72" t="s">
        <v>567</v>
      </c>
      <c r="F94" s="40" t="s">
        <v>498</v>
      </c>
      <c r="G94" s="40"/>
      <c r="H94" s="72" t="s">
        <v>502</v>
      </c>
      <c r="I94" s="57" t="s">
        <v>3</v>
      </c>
      <c r="J94" s="57">
        <v>4</v>
      </c>
      <c r="K94" s="69" t="s">
        <v>229</v>
      </c>
      <c r="L94" s="57" t="s">
        <v>32</v>
      </c>
      <c r="M94" s="57" t="s">
        <v>3</v>
      </c>
      <c r="N94" s="70" t="s">
        <v>3</v>
      </c>
      <c r="O94" s="67" t="s">
        <v>3</v>
      </c>
      <c r="P94" s="136">
        <v>0</v>
      </c>
      <c r="Q94" s="136">
        <v>0</v>
      </c>
      <c r="R94" s="136">
        <v>0</v>
      </c>
      <c r="S94" s="136">
        <v>0</v>
      </c>
      <c r="T94" s="131" t="s">
        <v>278</v>
      </c>
      <c r="U94" s="57" t="s">
        <v>3</v>
      </c>
      <c r="V94" s="131" t="s">
        <v>3</v>
      </c>
      <c r="W94" s="39"/>
      <c r="X94" s="39"/>
      <c r="Y94" s="39"/>
      <c r="Z94" s="39"/>
      <c r="AA94" s="39"/>
      <c r="AB94" s="39"/>
      <c r="AC94" s="39">
        <v>0.5</v>
      </c>
      <c r="AD94" s="39"/>
      <c r="AE94" s="39"/>
      <c r="AF94" s="39"/>
      <c r="AG94" s="39"/>
      <c r="AH94" s="39"/>
      <c r="AI94" s="39"/>
      <c r="AJ94" s="39"/>
      <c r="AK94" s="39">
        <v>1</v>
      </c>
      <c r="AL94" s="39"/>
      <c r="AM94" s="39"/>
      <c r="AN94" s="39"/>
      <c r="AO94" s="39"/>
      <c r="AP94" s="39"/>
      <c r="AQ94" s="39"/>
      <c r="AR94" s="39"/>
      <c r="AS94" s="39"/>
      <c r="AT94" s="39"/>
      <c r="AU94" s="72" t="s">
        <v>432</v>
      </c>
      <c r="AV94" s="73"/>
      <c r="AW94" s="102"/>
    </row>
    <row r="95" spans="1:49" s="110" customFormat="1" ht="153" x14ac:dyDescent="0.25">
      <c r="A95" s="72" t="s">
        <v>3</v>
      </c>
      <c r="B95" s="22" t="s">
        <v>4</v>
      </c>
      <c r="C95" s="72" t="s">
        <v>495</v>
      </c>
      <c r="D95" s="113" t="s">
        <v>3</v>
      </c>
      <c r="E95" s="72" t="s">
        <v>567</v>
      </c>
      <c r="F95" s="40" t="s">
        <v>498</v>
      </c>
      <c r="G95" s="40"/>
      <c r="H95" s="72" t="s">
        <v>503</v>
      </c>
      <c r="I95" s="57" t="s">
        <v>3</v>
      </c>
      <c r="J95" s="57">
        <v>4</v>
      </c>
      <c r="K95" s="69" t="s">
        <v>224</v>
      </c>
      <c r="L95" s="57" t="s">
        <v>32</v>
      </c>
      <c r="M95" s="57" t="s">
        <v>3</v>
      </c>
      <c r="N95" s="70" t="s">
        <v>3</v>
      </c>
      <c r="O95" s="67" t="s">
        <v>3</v>
      </c>
      <c r="P95" s="136">
        <v>0</v>
      </c>
      <c r="Q95" s="136">
        <v>0</v>
      </c>
      <c r="R95" s="136">
        <v>0</v>
      </c>
      <c r="S95" s="136">
        <v>0</v>
      </c>
      <c r="T95" s="131" t="s">
        <v>278</v>
      </c>
      <c r="U95" s="57" t="s">
        <v>3</v>
      </c>
      <c r="V95" s="131" t="s">
        <v>3</v>
      </c>
      <c r="W95" s="39"/>
      <c r="X95" s="39"/>
      <c r="Y95" s="39"/>
      <c r="Z95" s="39"/>
      <c r="AA95" s="39">
        <v>0.25</v>
      </c>
      <c r="AB95" s="39"/>
      <c r="AC95" s="39"/>
      <c r="AD95" s="39"/>
      <c r="AE95" s="39"/>
      <c r="AF95" s="39"/>
      <c r="AG95" s="39">
        <v>0.5</v>
      </c>
      <c r="AH95" s="39"/>
      <c r="AI95" s="39"/>
      <c r="AJ95" s="39"/>
      <c r="AK95" s="39"/>
      <c r="AL95" s="39"/>
      <c r="AM95" s="39">
        <v>0.75</v>
      </c>
      <c r="AN95" s="39"/>
      <c r="AO95" s="39"/>
      <c r="AP95" s="39"/>
      <c r="AQ95" s="39"/>
      <c r="AR95" s="39"/>
      <c r="AS95" s="39">
        <v>1</v>
      </c>
      <c r="AT95" s="39"/>
      <c r="AU95" s="72" t="s">
        <v>225</v>
      </c>
      <c r="AV95" s="73"/>
      <c r="AW95" s="102"/>
    </row>
    <row r="96" spans="1:49" s="110" customFormat="1" ht="102" x14ac:dyDescent="0.25">
      <c r="A96" s="72" t="s">
        <v>3</v>
      </c>
      <c r="B96" s="22" t="s">
        <v>4</v>
      </c>
      <c r="C96" s="72" t="s">
        <v>495</v>
      </c>
      <c r="D96" s="113" t="s">
        <v>3</v>
      </c>
      <c r="E96" s="72" t="s">
        <v>567</v>
      </c>
      <c r="F96" s="40" t="s">
        <v>498</v>
      </c>
      <c r="G96" s="40"/>
      <c r="H96" s="72" t="s">
        <v>504</v>
      </c>
      <c r="I96" s="57" t="s">
        <v>3</v>
      </c>
      <c r="J96" s="57">
        <v>2</v>
      </c>
      <c r="K96" s="69" t="s">
        <v>434</v>
      </c>
      <c r="L96" s="57" t="s">
        <v>17</v>
      </c>
      <c r="M96" s="57" t="s">
        <v>3</v>
      </c>
      <c r="N96" s="70" t="s">
        <v>3</v>
      </c>
      <c r="O96" s="67" t="s">
        <v>3</v>
      </c>
      <c r="P96" s="136">
        <v>0</v>
      </c>
      <c r="Q96" s="136">
        <v>0</v>
      </c>
      <c r="R96" s="136">
        <v>0</v>
      </c>
      <c r="S96" s="136">
        <v>0</v>
      </c>
      <c r="T96" s="131" t="s">
        <v>278</v>
      </c>
      <c r="U96" s="57" t="s">
        <v>3</v>
      </c>
      <c r="V96" s="131" t="s">
        <v>3</v>
      </c>
      <c r="W96" s="39"/>
      <c r="X96" s="39"/>
      <c r="Y96" s="39"/>
      <c r="Z96" s="39"/>
      <c r="AA96" s="39">
        <v>0.25</v>
      </c>
      <c r="AB96" s="39"/>
      <c r="AC96" s="39"/>
      <c r="AD96" s="39"/>
      <c r="AE96" s="39"/>
      <c r="AF96" s="39"/>
      <c r="AG96" s="39">
        <v>0.5</v>
      </c>
      <c r="AH96" s="39"/>
      <c r="AI96" s="39"/>
      <c r="AJ96" s="39"/>
      <c r="AK96" s="39"/>
      <c r="AL96" s="39"/>
      <c r="AM96" s="39">
        <v>0.75</v>
      </c>
      <c r="AN96" s="39"/>
      <c r="AO96" s="39"/>
      <c r="AP96" s="39"/>
      <c r="AQ96" s="39"/>
      <c r="AR96" s="39"/>
      <c r="AS96" s="39">
        <v>1</v>
      </c>
      <c r="AT96" s="39"/>
      <c r="AU96" s="72" t="s">
        <v>223</v>
      </c>
      <c r="AV96" s="73" t="s">
        <v>505</v>
      </c>
      <c r="AW96" s="102"/>
    </row>
    <row r="97" spans="1:49" s="110" customFormat="1" ht="191.25" x14ac:dyDescent="0.25">
      <c r="A97" s="72" t="s">
        <v>3</v>
      </c>
      <c r="B97" s="22" t="s">
        <v>4</v>
      </c>
      <c r="C97" s="72" t="s">
        <v>495</v>
      </c>
      <c r="D97" s="113" t="s">
        <v>3</v>
      </c>
      <c r="E97" s="72" t="s">
        <v>567</v>
      </c>
      <c r="F97" s="40" t="s">
        <v>295</v>
      </c>
      <c r="G97" s="40"/>
      <c r="H97" s="72" t="s">
        <v>569</v>
      </c>
      <c r="I97" s="57" t="s">
        <v>3</v>
      </c>
      <c r="J97" s="57">
        <v>2</v>
      </c>
      <c r="K97" s="69" t="s">
        <v>231</v>
      </c>
      <c r="L97" s="57" t="s">
        <v>32</v>
      </c>
      <c r="M97" s="57" t="s">
        <v>436</v>
      </c>
      <c r="N97" s="70" t="s">
        <v>435</v>
      </c>
      <c r="O97" s="67" t="s">
        <v>232</v>
      </c>
      <c r="P97" s="136">
        <v>0</v>
      </c>
      <c r="Q97" s="136">
        <v>3180</v>
      </c>
      <c r="R97" s="136">
        <v>0</v>
      </c>
      <c r="S97" s="136">
        <v>0</v>
      </c>
      <c r="T97" s="145"/>
      <c r="U97" s="57" t="s">
        <v>3</v>
      </c>
      <c r="V97" s="131" t="s">
        <v>3</v>
      </c>
      <c r="W97" s="39"/>
      <c r="X97" s="39"/>
      <c r="Y97" s="39"/>
      <c r="Z97" s="39"/>
      <c r="AA97" s="39">
        <v>0.25</v>
      </c>
      <c r="AB97" s="39"/>
      <c r="AC97" s="39"/>
      <c r="AD97" s="39"/>
      <c r="AE97" s="39"/>
      <c r="AF97" s="39"/>
      <c r="AG97" s="39">
        <v>0.5</v>
      </c>
      <c r="AH97" s="39"/>
      <c r="AI97" s="39"/>
      <c r="AJ97" s="39"/>
      <c r="AK97" s="39"/>
      <c r="AL97" s="39"/>
      <c r="AM97" s="39">
        <v>0.75</v>
      </c>
      <c r="AN97" s="39"/>
      <c r="AO97" s="39"/>
      <c r="AP97" s="39"/>
      <c r="AQ97" s="39"/>
      <c r="AR97" s="39"/>
      <c r="AS97" s="39">
        <v>1</v>
      </c>
      <c r="AT97" s="39"/>
      <c r="AU97" s="72" t="s">
        <v>233</v>
      </c>
      <c r="AV97" s="73" t="s">
        <v>506</v>
      </c>
      <c r="AW97" s="102"/>
    </row>
    <row r="98" spans="1:49" s="110" customFormat="1" ht="89.25" x14ac:dyDescent="0.25">
      <c r="A98" s="72" t="s">
        <v>335</v>
      </c>
      <c r="B98" s="22" t="s">
        <v>4</v>
      </c>
      <c r="C98" s="72" t="s">
        <v>531</v>
      </c>
      <c r="D98" s="113" t="s">
        <v>3</v>
      </c>
      <c r="E98" s="72" t="s">
        <v>567</v>
      </c>
      <c r="F98" s="25"/>
      <c r="G98" s="25"/>
      <c r="H98" s="72" t="s">
        <v>500</v>
      </c>
      <c r="I98" s="57" t="s">
        <v>3</v>
      </c>
      <c r="J98" s="57">
        <v>2</v>
      </c>
      <c r="K98" s="69" t="s">
        <v>283</v>
      </c>
      <c r="L98" s="57" t="s">
        <v>17</v>
      </c>
      <c r="M98" s="57" t="s">
        <v>28</v>
      </c>
      <c r="N98" s="70" t="s">
        <v>19</v>
      </c>
      <c r="O98" s="67" t="s">
        <v>27</v>
      </c>
      <c r="P98" s="136">
        <v>0</v>
      </c>
      <c r="Q98" s="136">
        <v>0</v>
      </c>
      <c r="R98" s="136">
        <v>0</v>
      </c>
      <c r="S98" s="136">
        <v>74554.87</v>
      </c>
      <c r="T98" s="136"/>
      <c r="U98" s="57" t="s">
        <v>3</v>
      </c>
      <c r="V98" s="195">
        <v>43312</v>
      </c>
      <c r="W98" s="26">
        <v>0.3</v>
      </c>
      <c r="X98" s="26"/>
      <c r="Y98" s="26"/>
      <c r="Z98" s="26"/>
      <c r="AA98" s="26">
        <v>0.55000000000000004</v>
      </c>
      <c r="AB98" s="26"/>
      <c r="AC98" s="26"/>
      <c r="AD98" s="26"/>
      <c r="AE98" s="26">
        <v>0.7</v>
      </c>
      <c r="AF98" s="26"/>
      <c r="AG98" s="26">
        <v>0.9</v>
      </c>
      <c r="AH98" s="26"/>
      <c r="AI98" s="26">
        <v>1</v>
      </c>
      <c r="AJ98" s="26"/>
      <c r="AK98" s="26"/>
      <c r="AL98" s="26"/>
      <c r="AM98" s="26"/>
      <c r="AN98" s="26"/>
      <c r="AO98" s="26"/>
      <c r="AP98" s="26"/>
      <c r="AQ98" s="26"/>
      <c r="AR98" s="26"/>
      <c r="AS98" s="26"/>
      <c r="AT98" s="26"/>
      <c r="AU98" s="72" t="s">
        <v>987</v>
      </c>
      <c r="AV98" s="73" t="s">
        <v>220</v>
      </c>
      <c r="AW98" s="71"/>
    </row>
    <row r="99" spans="1:49" ht="63.75" x14ac:dyDescent="0.25">
      <c r="A99" s="72" t="s">
        <v>336</v>
      </c>
      <c r="B99" s="22" t="s">
        <v>4</v>
      </c>
      <c r="C99" s="72" t="s">
        <v>530</v>
      </c>
      <c r="D99" s="113" t="s">
        <v>3</v>
      </c>
      <c r="E99" s="72" t="s">
        <v>567</v>
      </c>
      <c r="F99" s="25" t="s">
        <v>85</v>
      </c>
      <c r="G99" s="25"/>
      <c r="H99" s="72" t="s">
        <v>153</v>
      </c>
      <c r="I99" s="57" t="s">
        <v>3</v>
      </c>
      <c r="J99" s="57">
        <v>2</v>
      </c>
      <c r="K99" s="69" t="s">
        <v>73</v>
      </c>
      <c r="L99" s="57" t="s">
        <v>17</v>
      </c>
      <c r="M99" s="57" t="s">
        <v>26</v>
      </c>
      <c r="N99" s="70" t="s">
        <v>19</v>
      </c>
      <c r="O99" s="67" t="s">
        <v>27</v>
      </c>
      <c r="P99" s="136">
        <v>0</v>
      </c>
      <c r="Q99" s="136">
        <v>0</v>
      </c>
      <c r="R99" s="136">
        <v>1700000</v>
      </c>
      <c r="S99" s="136">
        <v>1700000</v>
      </c>
      <c r="T99" s="136" t="s">
        <v>252</v>
      </c>
      <c r="U99" s="57" t="s">
        <v>3</v>
      </c>
      <c r="V99" s="195">
        <v>43273</v>
      </c>
      <c r="W99" s="26"/>
      <c r="X99" s="26"/>
      <c r="Y99" s="26"/>
      <c r="Z99" s="26"/>
      <c r="AA99" s="26">
        <v>0.1</v>
      </c>
      <c r="AB99" s="26"/>
      <c r="AC99" s="26">
        <v>0.3</v>
      </c>
      <c r="AD99" s="26"/>
      <c r="AE99" s="26"/>
      <c r="AF99" s="26"/>
      <c r="AG99" s="26">
        <v>1</v>
      </c>
      <c r="AH99" s="26"/>
      <c r="AI99" s="26"/>
      <c r="AJ99" s="26"/>
      <c r="AK99" s="26"/>
      <c r="AL99" s="26"/>
      <c r="AM99" s="26"/>
      <c r="AN99" s="26"/>
      <c r="AO99" s="26"/>
      <c r="AP99" s="26"/>
      <c r="AQ99" s="26"/>
      <c r="AR99" s="26"/>
      <c r="AS99" s="26"/>
      <c r="AT99" s="26"/>
      <c r="AU99" s="72" t="s">
        <v>221</v>
      </c>
      <c r="AV99" s="73" t="s">
        <v>220</v>
      </c>
      <c r="AW99" s="71" t="s">
        <v>299</v>
      </c>
    </row>
    <row r="100" spans="1:49" ht="63.75" x14ac:dyDescent="0.25">
      <c r="A100" s="72" t="s">
        <v>336</v>
      </c>
      <c r="B100" s="22" t="s">
        <v>4</v>
      </c>
      <c r="C100" s="72" t="s">
        <v>527</v>
      </c>
      <c r="D100" s="113" t="s">
        <v>3</v>
      </c>
      <c r="E100" s="72" t="s">
        <v>567</v>
      </c>
      <c r="F100" s="25" t="s">
        <v>532</v>
      </c>
      <c r="G100" s="25"/>
      <c r="H100" s="72" t="s">
        <v>534</v>
      </c>
      <c r="I100" s="57" t="s">
        <v>3</v>
      </c>
      <c r="J100" s="57">
        <v>3</v>
      </c>
      <c r="K100" s="69" t="s">
        <v>64</v>
      </c>
      <c r="L100" s="57" t="s">
        <v>17</v>
      </c>
      <c r="M100" s="57" t="s">
        <v>222</v>
      </c>
      <c r="N100" s="70" t="s">
        <v>16</v>
      </c>
      <c r="O100" s="67" t="s">
        <v>18</v>
      </c>
      <c r="P100" s="136">
        <v>0</v>
      </c>
      <c r="Q100" s="136">
        <v>0</v>
      </c>
      <c r="R100" s="136">
        <v>1339855</v>
      </c>
      <c r="S100" s="136">
        <v>0</v>
      </c>
      <c r="T100" s="136" t="s">
        <v>248</v>
      </c>
      <c r="U100" s="57" t="s">
        <v>3</v>
      </c>
      <c r="V100" s="195">
        <v>43142</v>
      </c>
      <c r="W100" s="26"/>
      <c r="X100" s="26"/>
      <c r="Y100" s="26">
        <v>1</v>
      </c>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72" t="s">
        <v>427</v>
      </c>
      <c r="AV100" s="73" t="s">
        <v>220</v>
      </c>
      <c r="AW100" s="71" t="s">
        <v>296</v>
      </c>
    </row>
    <row r="101" spans="1:49" ht="89.25" x14ac:dyDescent="0.25">
      <c r="A101" s="72" t="s">
        <v>336</v>
      </c>
      <c r="B101" s="22" t="s">
        <v>4</v>
      </c>
      <c r="C101" s="72" t="s">
        <v>527</v>
      </c>
      <c r="D101" s="113" t="s">
        <v>3</v>
      </c>
      <c r="E101" s="72" t="s">
        <v>567</v>
      </c>
      <c r="F101" s="25" t="s">
        <v>86</v>
      </c>
      <c r="G101" s="25"/>
      <c r="H101" s="72" t="s">
        <v>533</v>
      </c>
      <c r="I101" s="57" t="s">
        <v>3</v>
      </c>
      <c r="J101" s="57">
        <v>3</v>
      </c>
      <c r="K101" s="69" t="s">
        <v>64</v>
      </c>
      <c r="L101" s="57" t="s">
        <v>17</v>
      </c>
      <c r="M101" s="57" t="s">
        <v>222</v>
      </c>
      <c r="N101" s="70" t="s">
        <v>16</v>
      </c>
      <c r="O101" s="67" t="s">
        <v>18</v>
      </c>
      <c r="P101" s="136">
        <v>0</v>
      </c>
      <c r="Q101" s="136">
        <v>0</v>
      </c>
      <c r="R101" s="136">
        <v>0</v>
      </c>
      <c r="S101" s="136">
        <v>0</v>
      </c>
      <c r="T101" s="136" t="s">
        <v>338</v>
      </c>
      <c r="U101" s="57" t="s">
        <v>3</v>
      </c>
      <c r="V101" s="195" t="s">
        <v>990</v>
      </c>
      <c r="W101" s="26"/>
      <c r="X101" s="26"/>
      <c r="Y101" s="26"/>
      <c r="Z101" s="26"/>
      <c r="AA101" s="26"/>
      <c r="AB101" s="26"/>
      <c r="AC101" s="26"/>
      <c r="AD101" s="26"/>
      <c r="AE101" s="26"/>
      <c r="AF101" s="26"/>
      <c r="AG101" s="26"/>
      <c r="AH101" s="26"/>
      <c r="AI101" s="26"/>
      <c r="AJ101" s="26"/>
      <c r="AK101" s="26">
        <v>0.3</v>
      </c>
      <c r="AL101" s="26"/>
      <c r="AM101" s="26">
        <v>0.4</v>
      </c>
      <c r="AN101" s="26"/>
      <c r="AO101" s="26">
        <v>0.7</v>
      </c>
      <c r="AP101" s="26"/>
      <c r="AQ101" s="26"/>
      <c r="AR101" s="26"/>
      <c r="AS101" s="26">
        <v>1</v>
      </c>
      <c r="AT101" s="26"/>
      <c r="AU101" s="72" t="s">
        <v>986</v>
      </c>
      <c r="AV101" s="73" t="s">
        <v>220</v>
      </c>
      <c r="AW101" s="71" t="s">
        <v>428</v>
      </c>
    </row>
    <row r="102" spans="1:49" ht="127.5" x14ac:dyDescent="0.25">
      <c r="A102" s="72" t="s">
        <v>336</v>
      </c>
      <c r="B102" s="22" t="s">
        <v>4</v>
      </c>
      <c r="C102" s="72" t="s">
        <v>528</v>
      </c>
      <c r="D102" s="113" t="s">
        <v>3</v>
      </c>
      <c r="E102" s="72" t="s">
        <v>567</v>
      </c>
      <c r="F102" s="25" t="s">
        <v>88</v>
      </c>
      <c r="G102" s="25"/>
      <c r="H102" s="72" t="s">
        <v>983</v>
      </c>
      <c r="I102" s="57" t="s">
        <v>3</v>
      </c>
      <c r="J102" s="57">
        <v>2</v>
      </c>
      <c r="K102" s="69" t="s">
        <v>283</v>
      </c>
      <c r="L102" s="57" t="s">
        <v>17</v>
      </c>
      <c r="M102" s="57" t="s">
        <v>28</v>
      </c>
      <c r="N102" s="70" t="s">
        <v>19</v>
      </c>
      <c r="O102" s="67" t="s">
        <v>27</v>
      </c>
      <c r="P102" s="136">
        <v>0</v>
      </c>
      <c r="Q102" s="136">
        <v>0</v>
      </c>
      <c r="R102" s="136">
        <v>1691164</v>
      </c>
      <c r="S102" s="136">
        <v>0</v>
      </c>
      <c r="T102" s="136" t="s">
        <v>251</v>
      </c>
      <c r="U102" s="57" t="s">
        <v>3</v>
      </c>
      <c r="V102" s="195" t="s">
        <v>982</v>
      </c>
      <c r="W102" s="26"/>
      <c r="X102" s="26"/>
      <c r="Y102" s="26"/>
      <c r="Z102" s="26"/>
      <c r="AA102" s="26"/>
      <c r="AB102" s="26"/>
      <c r="AC102" s="26"/>
      <c r="AD102" s="26"/>
      <c r="AE102" s="26">
        <v>0.3</v>
      </c>
      <c r="AF102" s="26"/>
      <c r="AG102" s="26">
        <v>0.4</v>
      </c>
      <c r="AH102" s="26"/>
      <c r="AI102" s="26">
        <v>0.7</v>
      </c>
      <c r="AJ102" s="26"/>
      <c r="AK102" s="26"/>
      <c r="AL102" s="26"/>
      <c r="AM102" s="26">
        <v>0.9</v>
      </c>
      <c r="AN102" s="26"/>
      <c r="AO102" s="26">
        <v>1</v>
      </c>
      <c r="AP102" s="26"/>
      <c r="AQ102" s="26"/>
      <c r="AR102" s="26"/>
      <c r="AS102" s="26"/>
      <c r="AT102" s="26"/>
      <c r="AU102" s="72" t="s">
        <v>943</v>
      </c>
      <c r="AV102" s="73" t="s">
        <v>220</v>
      </c>
      <c r="AW102" s="71" t="s">
        <v>306</v>
      </c>
    </row>
    <row r="103" spans="1:49" ht="89.25" x14ac:dyDescent="0.25">
      <c r="A103" s="36" t="s">
        <v>336</v>
      </c>
      <c r="B103" s="22" t="s">
        <v>4</v>
      </c>
      <c r="C103" s="36" t="s">
        <v>529</v>
      </c>
      <c r="D103" s="152" t="s">
        <v>3</v>
      </c>
      <c r="E103" s="36" t="s">
        <v>567</v>
      </c>
      <c r="F103" s="153" t="s">
        <v>90</v>
      </c>
      <c r="G103" s="153"/>
      <c r="H103" s="36" t="s">
        <v>985</v>
      </c>
      <c r="I103" s="22" t="s">
        <v>3</v>
      </c>
      <c r="J103" s="22">
        <v>2</v>
      </c>
      <c r="K103" s="154" t="s">
        <v>429</v>
      </c>
      <c r="L103" s="22" t="s">
        <v>17</v>
      </c>
      <c r="M103" s="22" t="s">
        <v>282</v>
      </c>
      <c r="N103" s="155" t="s">
        <v>16</v>
      </c>
      <c r="O103" s="156" t="s">
        <v>18</v>
      </c>
      <c r="P103" s="156">
        <v>30000</v>
      </c>
      <c r="Q103" s="156">
        <v>0</v>
      </c>
      <c r="R103" s="156">
        <v>0</v>
      </c>
      <c r="S103" s="156">
        <v>0</v>
      </c>
      <c r="T103" s="156" t="s">
        <v>430</v>
      </c>
      <c r="U103" s="22" t="s">
        <v>3</v>
      </c>
      <c r="V103" s="196" t="s">
        <v>984</v>
      </c>
      <c r="W103" s="26"/>
      <c r="X103" s="26"/>
      <c r="Y103" s="26"/>
      <c r="Z103" s="26"/>
      <c r="AA103" s="26"/>
      <c r="AB103" s="26"/>
      <c r="AC103" s="26"/>
      <c r="AD103" s="26"/>
      <c r="AE103" s="26"/>
      <c r="AF103" s="26"/>
      <c r="AG103" s="26"/>
      <c r="AH103" s="26"/>
      <c r="AI103" s="26">
        <v>0.3</v>
      </c>
      <c r="AJ103" s="26"/>
      <c r="AK103" s="26">
        <v>0.4</v>
      </c>
      <c r="AL103" s="26"/>
      <c r="AM103" s="26">
        <v>0.7</v>
      </c>
      <c r="AN103" s="26"/>
      <c r="AO103" s="26">
        <v>0.9</v>
      </c>
      <c r="AP103" s="26"/>
      <c r="AQ103" s="26"/>
      <c r="AR103" s="26"/>
      <c r="AS103" s="26">
        <v>1</v>
      </c>
      <c r="AT103" s="26"/>
      <c r="AU103" s="36" t="s">
        <v>943</v>
      </c>
      <c r="AV103" s="197" t="s">
        <v>220</v>
      </c>
      <c r="AW103" s="39" t="s">
        <v>309</v>
      </c>
    </row>
    <row r="104" spans="1:49" s="110" customFormat="1" ht="76.5" x14ac:dyDescent="0.25">
      <c r="A104" s="23"/>
      <c r="B104" s="23"/>
      <c r="C104" s="23"/>
      <c r="D104" s="23"/>
      <c r="E104" s="3"/>
      <c r="F104" s="23"/>
      <c r="G104" s="23"/>
      <c r="H104" s="23"/>
      <c r="I104" s="23"/>
      <c r="J104" s="23"/>
      <c r="K104" s="23"/>
      <c r="L104" s="5"/>
      <c r="M104" s="23"/>
      <c r="N104" s="23"/>
      <c r="O104" s="23"/>
      <c r="P104" s="150">
        <v>25000</v>
      </c>
      <c r="Q104" s="150">
        <v>0</v>
      </c>
      <c r="R104" s="150">
        <v>0</v>
      </c>
      <c r="S104" s="150">
        <v>0</v>
      </c>
      <c r="T104" s="151" t="s">
        <v>286</v>
      </c>
      <c r="U104" s="23" t="s">
        <v>536</v>
      </c>
      <c r="V104" s="23"/>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3"/>
      <c r="AV104" s="3"/>
      <c r="AW104" s="23"/>
    </row>
    <row r="105" spans="1:49" s="110" customFormat="1" ht="51" x14ac:dyDescent="0.25">
      <c r="A105" s="23"/>
      <c r="B105" s="23"/>
      <c r="C105" s="23"/>
      <c r="D105" s="23"/>
      <c r="E105" s="3"/>
      <c r="F105" s="23"/>
      <c r="G105" s="23"/>
      <c r="H105" s="23"/>
      <c r="I105" s="23"/>
      <c r="J105" s="23"/>
      <c r="K105" s="23"/>
      <c r="L105" s="5"/>
      <c r="M105" s="23"/>
      <c r="N105" s="23"/>
      <c r="O105" s="23"/>
      <c r="P105" s="27">
        <v>200000</v>
      </c>
      <c r="Q105" s="27">
        <v>0</v>
      </c>
      <c r="R105" s="27">
        <v>0</v>
      </c>
      <c r="S105" s="27">
        <v>0</v>
      </c>
      <c r="T105" s="21" t="s">
        <v>287</v>
      </c>
      <c r="U105" s="23" t="s">
        <v>537</v>
      </c>
      <c r="V105" s="23"/>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3"/>
      <c r="AV105" s="3"/>
      <c r="AW105" s="23"/>
    </row>
    <row r="106" spans="1:49" s="110" customFormat="1" ht="76.5" x14ac:dyDescent="0.25">
      <c r="A106" s="23"/>
      <c r="B106" s="23"/>
      <c r="C106" s="23"/>
      <c r="D106" s="23"/>
      <c r="E106" s="3"/>
      <c r="F106" s="23"/>
      <c r="G106" s="23"/>
      <c r="H106" s="23"/>
      <c r="I106" s="23"/>
      <c r="J106" s="23"/>
      <c r="K106" s="23"/>
      <c r="L106" s="5"/>
      <c r="M106" s="23"/>
      <c r="N106" s="23"/>
      <c r="O106" s="23"/>
      <c r="P106" s="27">
        <v>204473</v>
      </c>
      <c r="Q106" s="27">
        <v>0</v>
      </c>
      <c r="R106" s="27">
        <v>0</v>
      </c>
      <c r="S106" s="27">
        <v>0</v>
      </c>
      <c r="T106" s="21" t="s">
        <v>288</v>
      </c>
      <c r="U106" s="23" t="s">
        <v>538</v>
      </c>
      <c r="V106" s="23"/>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3"/>
      <c r="AV106" s="3"/>
      <c r="AW106" s="23"/>
    </row>
    <row r="107" spans="1:49" s="110" customFormat="1" ht="63.75" x14ac:dyDescent="0.25">
      <c r="A107" s="23"/>
      <c r="B107" s="23"/>
      <c r="C107" s="23"/>
      <c r="D107" s="23"/>
      <c r="E107" s="3"/>
      <c r="F107" s="23"/>
      <c r="G107" s="23"/>
      <c r="H107" s="23"/>
      <c r="I107" s="23"/>
      <c r="J107" s="23"/>
      <c r="K107" s="23"/>
      <c r="L107" s="5"/>
      <c r="M107" s="23"/>
      <c r="N107" s="23"/>
      <c r="O107" s="23"/>
      <c r="P107" s="27">
        <v>665000</v>
      </c>
      <c r="Q107" s="27">
        <v>0</v>
      </c>
      <c r="R107" s="27">
        <v>0</v>
      </c>
      <c r="S107" s="27">
        <v>0</v>
      </c>
      <c r="T107" s="21" t="s">
        <v>276</v>
      </c>
      <c r="U107" s="23"/>
      <c r="V107" s="23"/>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3"/>
      <c r="AV107" s="3"/>
      <c r="AW107" s="23"/>
    </row>
    <row r="108" spans="1:49" s="110" customFormat="1" x14ac:dyDescent="0.25">
      <c r="A108" s="23"/>
      <c r="B108" s="23"/>
      <c r="C108" s="23"/>
      <c r="D108" s="23"/>
      <c r="E108" s="3"/>
      <c r="F108" s="23"/>
      <c r="G108" s="23"/>
      <c r="H108" s="23"/>
      <c r="I108" s="23"/>
      <c r="J108" s="23"/>
      <c r="K108" s="3"/>
      <c r="L108" s="5"/>
      <c r="M108" s="23"/>
      <c r="N108" s="23"/>
      <c r="O108" s="23"/>
      <c r="P108" s="27">
        <v>9144</v>
      </c>
      <c r="Q108" s="27">
        <v>0</v>
      </c>
      <c r="R108" s="27">
        <v>0</v>
      </c>
      <c r="S108" s="27">
        <v>0</v>
      </c>
      <c r="T108" s="21" t="s">
        <v>137</v>
      </c>
      <c r="U108" s="23"/>
      <c r="V108" s="23"/>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23"/>
      <c r="AV108" s="7"/>
      <c r="AW108" s="6"/>
    </row>
    <row r="109" spans="1:49" s="110" customFormat="1" x14ac:dyDescent="0.25">
      <c r="A109" s="23"/>
      <c r="B109" s="23"/>
      <c r="C109" s="23"/>
      <c r="D109" s="23"/>
      <c r="E109" s="3"/>
      <c r="F109" s="23"/>
      <c r="G109" s="23"/>
      <c r="H109" s="23"/>
      <c r="I109" s="23"/>
      <c r="J109" s="23"/>
      <c r="K109" s="3"/>
      <c r="L109" s="5"/>
      <c r="M109" s="23"/>
      <c r="N109" s="23"/>
      <c r="O109" s="23"/>
      <c r="P109" s="27">
        <v>10080</v>
      </c>
      <c r="Q109" s="27">
        <v>0</v>
      </c>
      <c r="R109" s="27">
        <v>0</v>
      </c>
      <c r="S109" s="27">
        <v>0</v>
      </c>
      <c r="T109" s="21" t="s">
        <v>138</v>
      </c>
      <c r="U109" s="23"/>
      <c r="V109" s="23"/>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23"/>
      <c r="AV109" s="7"/>
      <c r="AW109" s="6"/>
    </row>
    <row r="110" spans="1:49" s="110" customFormat="1" ht="25.5" x14ac:dyDescent="0.25">
      <c r="A110" s="23"/>
      <c r="B110" s="23"/>
      <c r="C110" s="23"/>
      <c r="D110" s="23"/>
      <c r="E110" s="3"/>
      <c r="F110" s="23"/>
      <c r="G110" s="23"/>
      <c r="H110" s="23"/>
      <c r="I110" s="23"/>
      <c r="J110" s="23"/>
      <c r="K110" s="3"/>
      <c r="L110" s="5"/>
      <c r="M110" s="23"/>
      <c r="N110" s="23"/>
      <c r="O110" s="23"/>
      <c r="P110" s="30">
        <f>SUM(P2:P109)</f>
        <v>22736359.199999999</v>
      </c>
      <c r="Q110" s="31"/>
      <c r="R110" s="31">
        <f>SUM(R2:R109)</f>
        <v>19101313</v>
      </c>
      <c r="S110" s="31"/>
      <c r="T110" s="34">
        <f>SUM(P110:S110)</f>
        <v>41837672.200000003</v>
      </c>
      <c r="U110" s="28" t="s">
        <v>507</v>
      </c>
      <c r="V110" s="28"/>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23"/>
      <c r="AV110" s="7"/>
      <c r="AW110" s="6"/>
    </row>
    <row r="111" spans="1:49" s="110" customFormat="1" ht="38.25" customHeight="1" x14ac:dyDescent="0.25">
      <c r="A111" s="23"/>
      <c r="B111" s="23"/>
      <c r="C111" s="23"/>
      <c r="D111" s="23"/>
      <c r="E111" s="3"/>
      <c r="F111" s="23"/>
      <c r="G111" s="23"/>
      <c r="H111" s="23"/>
      <c r="I111" s="23"/>
      <c r="J111" s="23"/>
      <c r="K111" s="3"/>
      <c r="L111" s="5"/>
      <c r="M111" s="23"/>
      <c r="N111" s="23"/>
      <c r="O111" s="23"/>
      <c r="P111" s="32"/>
      <c r="Q111" s="33">
        <f>SUM(Q2:Q110)</f>
        <v>19239680.199999999</v>
      </c>
      <c r="R111" s="33"/>
      <c r="S111" s="33">
        <f>SUM(S2:S110)</f>
        <v>22697305.870000001</v>
      </c>
      <c r="T111" s="35">
        <f>SUM(P111:S111)</f>
        <v>41936986.07</v>
      </c>
      <c r="U111" s="29" t="s">
        <v>508</v>
      </c>
      <c r="V111" s="29"/>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23"/>
      <c r="AV111" s="7"/>
      <c r="AW111" s="6"/>
    </row>
    <row r="112" spans="1:49" s="110" customFormat="1" x14ac:dyDescent="0.25">
      <c r="A112" s="23"/>
      <c r="B112" s="23"/>
      <c r="C112" s="23"/>
      <c r="D112" s="23"/>
      <c r="E112" s="3"/>
      <c r="F112" s="23"/>
      <c r="G112" s="23"/>
      <c r="H112" s="23"/>
      <c r="I112" s="23"/>
      <c r="J112" s="23"/>
      <c r="K112" s="3"/>
      <c r="L112" s="5"/>
      <c r="M112" s="23"/>
      <c r="N112" s="23"/>
      <c r="O112" s="23"/>
      <c r="P112" s="4"/>
      <c r="Q112" s="4"/>
      <c r="R112" s="4"/>
      <c r="S112" s="4"/>
      <c r="T112" s="107"/>
      <c r="U112" s="23"/>
      <c r="V112" s="23"/>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23"/>
      <c r="AV112" s="7"/>
      <c r="AW112" s="6"/>
    </row>
    <row r="113" spans="1:49" s="110" customFormat="1" x14ac:dyDescent="0.25">
      <c r="A113" s="23"/>
      <c r="B113" s="23"/>
      <c r="C113" s="23"/>
      <c r="D113" s="23"/>
      <c r="E113" s="3"/>
      <c r="F113" s="23"/>
      <c r="G113" s="23"/>
      <c r="H113" s="23"/>
      <c r="I113" s="23"/>
      <c r="J113" s="23"/>
      <c r="K113" s="3"/>
      <c r="L113" s="5"/>
      <c r="M113" s="23"/>
      <c r="N113" s="23"/>
      <c r="O113" s="23"/>
      <c r="P113" s="4"/>
      <c r="Q113" s="4"/>
      <c r="R113" s="4"/>
      <c r="S113" s="4"/>
      <c r="T113" s="107"/>
      <c r="U113" s="23"/>
      <c r="V113" s="23"/>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23"/>
      <c r="AV113" s="7"/>
      <c r="AW113" s="6"/>
    </row>
    <row r="114" spans="1:49" x14ac:dyDescent="0.25">
      <c r="I114" s="20"/>
    </row>
    <row r="115" spans="1:49" s="20" customFormat="1" x14ac:dyDescent="0.25">
      <c r="A115" s="109"/>
      <c r="E115" s="1"/>
      <c r="K115" s="1"/>
      <c r="M115" s="1"/>
      <c r="P115" s="108"/>
      <c r="Q115" s="108"/>
      <c r="R115" s="108"/>
      <c r="S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
      <c r="AV115" s="108"/>
    </row>
    <row r="116" spans="1:49" x14ac:dyDescent="0.25">
      <c r="I116" s="20"/>
    </row>
    <row r="117" spans="1:49" x14ac:dyDescent="0.25">
      <c r="I117" s="20"/>
    </row>
    <row r="118" spans="1:49" x14ac:dyDescent="0.25">
      <c r="I118" s="20"/>
    </row>
    <row r="119" spans="1:49" x14ac:dyDescent="0.25">
      <c r="I119" s="20"/>
    </row>
    <row r="120" spans="1:49" x14ac:dyDescent="0.25">
      <c r="I120" s="20"/>
    </row>
    <row r="121" spans="1:49" x14ac:dyDescent="0.25">
      <c r="I121" s="20"/>
    </row>
    <row r="122" spans="1:49" x14ac:dyDescent="0.25">
      <c r="I122" s="20"/>
    </row>
    <row r="123" spans="1:49" x14ac:dyDescent="0.25">
      <c r="I123" s="20"/>
    </row>
    <row r="124" spans="1:49" x14ac:dyDescent="0.25">
      <c r="I124" s="20"/>
    </row>
    <row r="125" spans="1:49" x14ac:dyDescent="0.25">
      <c r="I125" s="20"/>
    </row>
    <row r="126" spans="1:49" x14ac:dyDescent="0.25">
      <c r="I126" s="20"/>
    </row>
    <row r="127" spans="1:49" x14ac:dyDescent="0.25">
      <c r="I127" s="20"/>
    </row>
    <row r="128" spans="1:49" x14ac:dyDescent="0.25">
      <c r="I128" s="20"/>
    </row>
    <row r="129" spans="9:9" x14ac:dyDescent="0.25">
      <c r="I129" s="20"/>
    </row>
    <row r="130" spans="9:9" x14ac:dyDescent="0.25">
      <c r="I130" s="20"/>
    </row>
    <row r="131" spans="9:9" x14ac:dyDescent="0.25">
      <c r="I131" s="20"/>
    </row>
    <row r="132" spans="9:9" x14ac:dyDescent="0.25">
      <c r="I132" s="20"/>
    </row>
    <row r="133" spans="9:9" x14ac:dyDescent="0.25">
      <c r="I133" s="20"/>
    </row>
    <row r="134" spans="9:9" x14ac:dyDescent="0.25">
      <c r="I134" s="20"/>
    </row>
    <row r="135" spans="9:9" x14ac:dyDescent="0.25">
      <c r="I135" s="20"/>
    </row>
    <row r="136" spans="9:9" x14ac:dyDescent="0.25">
      <c r="I136" s="20"/>
    </row>
    <row r="137" spans="9:9" x14ac:dyDescent="0.25">
      <c r="I137" s="20"/>
    </row>
    <row r="138" spans="9:9" x14ac:dyDescent="0.25">
      <c r="I138" s="20"/>
    </row>
    <row r="139" spans="9:9" x14ac:dyDescent="0.25">
      <c r="I139" s="20"/>
    </row>
    <row r="140" spans="9:9" x14ac:dyDescent="0.25">
      <c r="I140" s="20"/>
    </row>
    <row r="141" spans="9:9" x14ac:dyDescent="0.25">
      <c r="I141" s="20"/>
    </row>
    <row r="142" spans="9:9" x14ac:dyDescent="0.25">
      <c r="I142" s="20"/>
    </row>
    <row r="143" spans="9:9" x14ac:dyDescent="0.25">
      <c r="I143" s="20"/>
    </row>
    <row r="144" spans="9:9" x14ac:dyDescent="0.25">
      <c r="I144" s="20"/>
    </row>
    <row r="145" spans="9:9" x14ac:dyDescent="0.25">
      <c r="I145" s="20"/>
    </row>
    <row r="146" spans="9:9" x14ac:dyDescent="0.25">
      <c r="I146" s="20"/>
    </row>
    <row r="147" spans="9:9" x14ac:dyDescent="0.25">
      <c r="I147" s="20"/>
    </row>
    <row r="148" spans="9:9" x14ac:dyDescent="0.25">
      <c r="I148" s="20"/>
    </row>
    <row r="149" spans="9:9" x14ac:dyDescent="0.25">
      <c r="I149" s="20"/>
    </row>
    <row r="150" spans="9:9" x14ac:dyDescent="0.25">
      <c r="I150" s="20"/>
    </row>
    <row r="151" spans="9:9" x14ac:dyDescent="0.25">
      <c r="I151" s="20"/>
    </row>
    <row r="152" spans="9:9" x14ac:dyDescent="0.25">
      <c r="I152" s="20"/>
    </row>
    <row r="153" spans="9:9" x14ac:dyDescent="0.25">
      <c r="I153" s="20"/>
    </row>
    <row r="154" spans="9:9" x14ac:dyDescent="0.25">
      <c r="I154" s="20"/>
    </row>
    <row r="155" spans="9:9" x14ac:dyDescent="0.25">
      <c r="I155" s="20"/>
    </row>
    <row r="156" spans="9:9" x14ac:dyDescent="0.25">
      <c r="I156" s="20"/>
    </row>
    <row r="157" spans="9:9" x14ac:dyDescent="0.25">
      <c r="I157" s="20"/>
    </row>
    <row r="158" spans="9:9" x14ac:dyDescent="0.25">
      <c r="I158" s="20"/>
    </row>
    <row r="159" spans="9:9" x14ac:dyDescent="0.25">
      <c r="I159" s="20"/>
    </row>
    <row r="160" spans="9:9" x14ac:dyDescent="0.25">
      <c r="I160" s="20"/>
    </row>
    <row r="161" spans="9:9" x14ac:dyDescent="0.25">
      <c r="I161" s="20"/>
    </row>
    <row r="162" spans="9:9" x14ac:dyDescent="0.25">
      <c r="I162" s="20"/>
    </row>
    <row r="163" spans="9:9" x14ac:dyDescent="0.25">
      <c r="I163" s="20"/>
    </row>
    <row r="164" spans="9:9" x14ac:dyDescent="0.25">
      <c r="I164" s="20"/>
    </row>
    <row r="165" spans="9:9" x14ac:dyDescent="0.25">
      <c r="I165" s="20"/>
    </row>
    <row r="166" spans="9:9" x14ac:dyDescent="0.25">
      <c r="I166" s="20"/>
    </row>
    <row r="167" spans="9:9" x14ac:dyDescent="0.25">
      <c r="I167" s="20"/>
    </row>
    <row r="168" spans="9:9" x14ac:dyDescent="0.25">
      <c r="I168" s="20"/>
    </row>
    <row r="169" spans="9:9" x14ac:dyDescent="0.25">
      <c r="I169" s="20"/>
    </row>
    <row r="170" spans="9:9" x14ac:dyDescent="0.25">
      <c r="I170" s="20"/>
    </row>
    <row r="171" spans="9:9" x14ac:dyDescent="0.25">
      <c r="I171" s="20"/>
    </row>
    <row r="172" spans="9:9" x14ac:dyDescent="0.25">
      <c r="I172" s="20"/>
    </row>
    <row r="173" spans="9:9" x14ac:dyDescent="0.25">
      <c r="I173" s="20"/>
    </row>
    <row r="174" spans="9:9" x14ac:dyDescent="0.25">
      <c r="I174" s="20"/>
    </row>
    <row r="175" spans="9:9" x14ac:dyDescent="0.25">
      <c r="I175" s="20"/>
    </row>
    <row r="176" spans="9:9" x14ac:dyDescent="0.25">
      <c r="I176" s="20"/>
    </row>
    <row r="177" spans="9:9" x14ac:dyDescent="0.25">
      <c r="I177" s="20"/>
    </row>
    <row r="178" spans="9:9" x14ac:dyDescent="0.25">
      <c r="I178" s="20"/>
    </row>
    <row r="179" spans="9:9" x14ac:dyDescent="0.25">
      <c r="I179" s="20"/>
    </row>
    <row r="180" spans="9:9" x14ac:dyDescent="0.25">
      <c r="I180" s="20"/>
    </row>
    <row r="181" spans="9:9" x14ac:dyDescent="0.25">
      <c r="I181" s="20"/>
    </row>
    <row r="182" spans="9:9" x14ac:dyDescent="0.25">
      <c r="I182" s="20"/>
    </row>
    <row r="183" spans="9:9" x14ac:dyDescent="0.25">
      <c r="I183" s="20"/>
    </row>
    <row r="184" spans="9:9" x14ac:dyDescent="0.25">
      <c r="I184" s="20"/>
    </row>
    <row r="185" spans="9:9" x14ac:dyDescent="0.25">
      <c r="I185" s="20"/>
    </row>
    <row r="186" spans="9:9" x14ac:dyDescent="0.25">
      <c r="I186" s="20"/>
    </row>
    <row r="187" spans="9:9" x14ac:dyDescent="0.25">
      <c r="I187" s="20"/>
    </row>
    <row r="188" spans="9:9" x14ac:dyDescent="0.25">
      <c r="I188" s="20"/>
    </row>
    <row r="189" spans="9:9" x14ac:dyDescent="0.25">
      <c r="I189" s="20"/>
    </row>
    <row r="190" spans="9:9" x14ac:dyDescent="0.25">
      <c r="I190" s="20"/>
    </row>
    <row r="191" spans="9:9" x14ac:dyDescent="0.25">
      <c r="I191" s="20"/>
    </row>
    <row r="192" spans="9:9" x14ac:dyDescent="0.25">
      <c r="I192" s="20"/>
    </row>
    <row r="193" spans="9:9" x14ac:dyDescent="0.25">
      <c r="I193" s="20"/>
    </row>
    <row r="194" spans="9:9" x14ac:dyDescent="0.25">
      <c r="I194" s="20"/>
    </row>
    <row r="195" spans="9:9" x14ac:dyDescent="0.25">
      <c r="I195" s="20"/>
    </row>
    <row r="196" spans="9:9" x14ac:dyDescent="0.25">
      <c r="I196" s="20"/>
    </row>
    <row r="197" spans="9:9" x14ac:dyDescent="0.25">
      <c r="I197" s="20"/>
    </row>
    <row r="198" spans="9:9" x14ac:dyDescent="0.25">
      <c r="I198" s="20"/>
    </row>
    <row r="199" spans="9:9" x14ac:dyDescent="0.25">
      <c r="I199" s="20"/>
    </row>
    <row r="200" spans="9:9" x14ac:dyDescent="0.25">
      <c r="I200" s="20"/>
    </row>
    <row r="201" spans="9:9" x14ac:dyDescent="0.25">
      <c r="I201" s="20"/>
    </row>
    <row r="202" spans="9:9" x14ac:dyDescent="0.25">
      <c r="I202" s="20"/>
    </row>
    <row r="203" spans="9:9" x14ac:dyDescent="0.25">
      <c r="I203" s="20"/>
    </row>
    <row r="204" spans="9:9" x14ac:dyDescent="0.25">
      <c r="I204" s="20"/>
    </row>
    <row r="205" spans="9:9" x14ac:dyDescent="0.25">
      <c r="I205" s="20"/>
    </row>
    <row r="206" spans="9:9" x14ac:dyDescent="0.25">
      <c r="I206" s="20"/>
    </row>
    <row r="207" spans="9:9" x14ac:dyDescent="0.25">
      <c r="I207" s="20"/>
    </row>
    <row r="208" spans="9:9" x14ac:dyDescent="0.25">
      <c r="I208" s="20"/>
    </row>
    <row r="209" spans="9:9" x14ac:dyDescent="0.25">
      <c r="I209" s="20"/>
    </row>
    <row r="210" spans="9:9" x14ac:dyDescent="0.25">
      <c r="I210" s="20"/>
    </row>
    <row r="211" spans="9:9" x14ac:dyDescent="0.25">
      <c r="I211" s="20"/>
    </row>
    <row r="212" spans="9:9" x14ac:dyDescent="0.25">
      <c r="I212" s="20"/>
    </row>
    <row r="213" spans="9:9" x14ac:dyDescent="0.25">
      <c r="I213" s="20"/>
    </row>
    <row r="214" spans="9:9" x14ac:dyDescent="0.25">
      <c r="I214" s="20"/>
    </row>
    <row r="215" spans="9:9" x14ac:dyDescent="0.25">
      <c r="I215" s="20"/>
    </row>
    <row r="216" spans="9:9" x14ac:dyDescent="0.25">
      <c r="I216" s="20"/>
    </row>
    <row r="217" spans="9:9" x14ac:dyDescent="0.25">
      <c r="I217" s="20"/>
    </row>
    <row r="218" spans="9:9" x14ac:dyDescent="0.25">
      <c r="I218" s="20"/>
    </row>
    <row r="219" spans="9:9" x14ac:dyDescent="0.25">
      <c r="I219" s="20"/>
    </row>
    <row r="220" spans="9:9" x14ac:dyDescent="0.25">
      <c r="I220" s="20"/>
    </row>
    <row r="221" spans="9:9" x14ac:dyDescent="0.25">
      <c r="I221" s="20"/>
    </row>
    <row r="222" spans="9:9" x14ac:dyDescent="0.25">
      <c r="I222" s="20"/>
    </row>
    <row r="223" spans="9:9" x14ac:dyDescent="0.25">
      <c r="I223" s="20"/>
    </row>
    <row r="224" spans="9:9" x14ac:dyDescent="0.25">
      <c r="I224" s="20"/>
    </row>
    <row r="225" spans="9:9" x14ac:dyDescent="0.25">
      <c r="I225" s="20"/>
    </row>
    <row r="226" spans="9:9" x14ac:dyDescent="0.25">
      <c r="I226" s="20"/>
    </row>
    <row r="227" spans="9:9" x14ac:dyDescent="0.25">
      <c r="I227" s="20"/>
    </row>
    <row r="228" spans="9:9" x14ac:dyDescent="0.25">
      <c r="I228" s="20"/>
    </row>
    <row r="229" spans="9:9" x14ac:dyDescent="0.25">
      <c r="I229" s="20"/>
    </row>
    <row r="230" spans="9:9" x14ac:dyDescent="0.25">
      <c r="I230" s="20"/>
    </row>
    <row r="231" spans="9:9" x14ac:dyDescent="0.25">
      <c r="I231" s="20"/>
    </row>
    <row r="232" spans="9:9" x14ac:dyDescent="0.25">
      <c r="I232" s="20"/>
    </row>
    <row r="233" spans="9:9" x14ac:dyDescent="0.25">
      <c r="I233" s="20"/>
    </row>
    <row r="234" spans="9:9" x14ac:dyDescent="0.25">
      <c r="I234" s="20"/>
    </row>
    <row r="235" spans="9:9" x14ac:dyDescent="0.25">
      <c r="I235" s="20"/>
    </row>
    <row r="236" spans="9:9" x14ac:dyDescent="0.25">
      <c r="I236" s="20"/>
    </row>
    <row r="237" spans="9:9" x14ac:dyDescent="0.25">
      <c r="I237" s="20"/>
    </row>
    <row r="238" spans="9:9" x14ac:dyDescent="0.25">
      <c r="I238" s="20"/>
    </row>
    <row r="239" spans="9:9" x14ac:dyDescent="0.25">
      <c r="I239" s="20"/>
    </row>
    <row r="240" spans="9:9" x14ac:dyDescent="0.25">
      <c r="I240" s="20"/>
    </row>
    <row r="241" spans="9:9" x14ac:dyDescent="0.25">
      <c r="I241" s="20"/>
    </row>
    <row r="242" spans="9:9" x14ac:dyDescent="0.25">
      <c r="I242" s="20"/>
    </row>
    <row r="243" spans="9:9" x14ac:dyDescent="0.25">
      <c r="I243" s="20"/>
    </row>
    <row r="244" spans="9:9" x14ac:dyDescent="0.25">
      <c r="I244" s="20"/>
    </row>
    <row r="245" spans="9:9" x14ac:dyDescent="0.25">
      <c r="I245" s="20"/>
    </row>
    <row r="246" spans="9:9" x14ac:dyDescent="0.25">
      <c r="I246" s="20"/>
    </row>
    <row r="247" spans="9:9" x14ac:dyDescent="0.25">
      <c r="I247" s="20"/>
    </row>
    <row r="248" spans="9:9" x14ac:dyDescent="0.25">
      <c r="I248" s="20"/>
    </row>
    <row r="249" spans="9:9" x14ac:dyDescent="0.25">
      <c r="I249" s="20"/>
    </row>
    <row r="250" spans="9:9" x14ac:dyDescent="0.25">
      <c r="I250" s="20"/>
    </row>
    <row r="251" spans="9:9" x14ac:dyDescent="0.25">
      <c r="I251" s="20"/>
    </row>
    <row r="252" spans="9:9" x14ac:dyDescent="0.25">
      <c r="I252" s="20"/>
    </row>
    <row r="253" spans="9:9" x14ac:dyDescent="0.25">
      <c r="I253" s="20"/>
    </row>
    <row r="254" spans="9:9" x14ac:dyDescent="0.25">
      <c r="I254" s="20"/>
    </row>
    <row r="255" spans="9:9" x14ac:dyDescent="0.25">
      <c r="I255" s="20"/>
    </row>
    <row r="256" spans="9:9" x14ac:dyDescent="0.25">
      <c r="I256" s="20"/>
    </row>
    <row r="257" spans="9:9" x14ac:dyDescent="0.25">
      <c r="I257" s="20"/>
    </row>
    <row r="258" spans="9:9" x14ac:dyDescent="0.25">
      <c r="I258" s="20"/>
    </row>
    <row r="259" spans="9:9" x14ac:dyDescent="0.25">
      <c r="I259" s="20"/>
    </row>
    <row r="260" spans="9:9" x14ac:dyDescent="0.25">
      <c r="I260" s="20"/>
    </row>
    <row r="261" spans="9:9" x14ac:dyDescent="0.25">
      <c r="I261" s="20"/>
    </row>
    <row r="262" spans="9:9" x14ac:dyDescent="0.25">
      <c r="I262" s="20"/>
    </row>
    <row r="263" spans="9:9" x14ac:dyDescent="0.25">
      <c r="I263" s="20"/>
    </row>
    <row r="264" spans="9:9" x14ac:dyDescent="0.25">
      <c r="I264" s="20"/>
    </row>
    <row r="265" spans="9:9" x14ac:dyDescent="0.25">
      <c r="I265" s="20"/>
    </row>
    <row r="266" spans="9:9" x14ac:dyDescent="0.25">
      <c r="I266" s="20"/>
    </row>
    <row r="267" spans="9:9" x14ac:dyDescent="0.25">
      <c r="I267" s="20"/>
    </row>
    <row r="268" spans="9:9" x14ac:dyDescent="0.25">
      <c r="I268" s="20"/>
    </row>
    <row r="269" spans="9:9" x14ac:dyDescent="0.25">
      <c r="I269" s="20"/>
    </row>
    <row r="270" spans="9:9" x14ac:dyDescent="0.25">
      <c r="I270" s="20"/>
    </row>
    <row r="271" spans="9:9" x14ac:dyDescent="0.25">
      <c r="I271" s="20"/>
    </row>
    <row r="272" spans="9:9" x14ac:dyDescent="0.25">
      <c r="I272" s="20"/>
    </row>
    <row r="273" spans="9:9" x14ac:dyDescent="0.25">
      <c r="I273" s="20"/>
    </row>
    <row r="274" spans="9:9" x14ac:dyDescent="0.25">
      <c r="I274" s="20"/>
    </row>
    <row r="275" spans="9:9" x14ac:dyDescent="0.25">
      <c r="I275" s="20"/>
    </row>
    <row r="276" spans="9:9" x14ac:dyDescent="0.25">
      <c r="I276" s="20"/>
    </row>
    <row r="277" spans="9:9" x14ac:dyDescent="0.25">
      <c r="I277" s="20"/>
    </row>
    <row r="278" spans="9:9" x14ac:dyDescent="0.25">
      <c r="I278" s="20"/>
    </row>
    <row r="279" spans="9:9" x14ac:dyDescent="0.25">
      <c r="I279" s="20"/>
    </row>
    <row r="280" spans="9:9" x14ac:dyDescent="0.25">
      <c r="I280" s="20"/>
    </row>
    <row r="281" spans="9:9" x14ac:dyDescent="0.25">
      <c r="I281" s="20"/>
    </row>
    <row r="282" spans="9:9" x14ac:dyDescent="0.25">
      <c r="I282" s="20"/>
    </row>
    <row r="283" spans="9:9" x14ac:dyDescent="0.25">
      <c r="I283" s="20"/>
    </row>
    <row r="284" spans="9:9" x14ac:dyDescent="0.25">
      <c r="I284" s="20"/>
    </row>
    <row r="285" spans="9:9" x14ac:dyDescent="0.25">
      <c r="I285" s="20"/>
    </row>
    <row r="286" spans="9:9" x14ac:dyDescent="0.25">
      <c r="I286" s="20"/>
    </row>
    <row r="287" spans="9:9" x14ac:dyDescent="0.25">
      <c r="I287" s="20"/>
    </row>
    <row r="288" spans="9:9" x14ac:dyDescent="0.25">
      <c r="I288" s="20"/>
    </row>
    <row r="289" spans="9:9" x14ac:dyDescent="0.25">
      <c r="I289" s="20"/>
    </row>
    <row r="290" spans="9:9" x14ac:dyDescent="0.25">
      <c r="I290" s="20"/>
    </row>
    <row r="291" spans="9:9" x14ac:dyDescent="0.25">
      <c r="I291" s="20"/>
    </row>
    <row r="292" spans="9:9" x14ac:dyDescent="0.25">
      <c r="I292" s="20"/>
    </row>
    <row r="293" spans="9:9" x14ac:dyDescent="0.25">
      <c r="I293" s="20"/>
    </row>
    <row r="294" spans="9:9" x14ac:dyDescent="0.25">
      <c r="I294" s="20"/>
    </row>
    <row r="295" spans="9:9" x14ac:dyDescent="0.25">
      <c r="I295" s="20"/>
    </row>
    <row r="296" spans="9:9" x14ac:dyDescent="0.25">
      <c r="I296" s="20"/>
    </row>
    <row r="297" spans="9:9" x14ac:dyDescent="0.25">
      <c r="I297" s="20"/>
    </row>
    <row r="298" spans="9:9" x14ac:dyDescent="0.25">
      <c r="I298" s="20"/>
    </row>
    <row r="299" spans="9:9" x14ac:dyDescent="0.25">
      <c r="I299" s="20"/>
    </row>
    <row r="300" spans="9:9" x14ac:dyDescent="0.25">
      <c r="I300" s="20"/>
    </row>
    <row r="301" spans="9:9" x14ac:dyDescent="0.25">
      <c r="I301" s="20"/>
    </row>
    <row r="302" spans="9:9" x14ac:dyDescent="0.25">
      <c r="I302" s="20"/>
    </row>
    <row r="303" spans="9:9" x14ac:dyDescent="0.25">
      <c r="I303" s="20"/>
    </row>
    <row r="304" spans="9:9" x14ac:dyDescent="0.25">
      <c r="I304" s="20"/>
    </row>
    <row r="305" spans="9:9" x14ac:dyDescent="0.25">
      <c r="I305" s="20"/>
    </row>
    <row r="306" spans="9:9" x14ac:dyDescent="0.25">
      <c r="I306" s="20"/>
    </row>
    <row r="307" spans="9:9" x14ac:dyDescent="0.25">
      <c r="I307" s="20"/>
    </row>
    <row r="308" spans="9:9" x14ac:dyDescent="0.25">
      <c r="I308" s="20"/>
    </row>
    <row r="309" spans="9:9" x14ac:dyDescent="0.25">
      <c r="I309" s="20"/>
    </row>
    <row r="310" spans="9:9" x14ac:dyDescent="0.25">
      <c r="I310" s="20"/>
    </row>
    <row r="311" spans="9:9" x14ac:dyDescent="0.25">
      <c r="I311" s="20"/>
    </row>
    <row r="312" spans="9:9" x14ac:dyDescent="0.25">
      <c r="I312" s="20"/>
    </row>
    <row r="313" spans="9:9" x14ac:dyDescent="0.25">
      <c r="I313" s="20"/>
    </row>
    <row r="314" spans="9:9" x14ac:dyDescent="0.25">
      <c r="I314" s="20"/>
    </row>
    <row r="315" spans="9:9" x14ac:dyDescent="0.25">
      <c r="I315" s="20"/>
    </row>
    <row r="316" spans="9:9" x14ac:dyDescent="0.25">
      <c r="I316" s="20"/>
    </row>
    <row r="317" spans="9:9" x14ac:dyDescent="0.25">
      <c r="I317" s="20"/>
    </row>
    <row r="318" spans="9:9" x14ac:dyDescent="0.25">
      <c r="I318" s="20"/>
    </row>
    <row r="319" spans="9:9" x14ac:dyDescent="0.25">
      <c r="I319" s="20"/>
    </row>
    <row r="320" spans="9:9" x14ac:dyDescent="0.25">
      <c r="I320" s="20"/>
    </row>
    <row r="321" spans="9:9" x14ac:dyDescent="0.25">
      <c r="I321" s="20"/>
    </row>
    <row r="322" spans="9:9" x14ac:dyDescent="0.25">
      <c r="I322" s="20"/>
    </row>
    <row r="323" spans="9:9" x14ac:dyDescent="0.25">
      <c r="I323" s="20"/>
    </row>
    <row r="324" spans="9:9" x14ac:dyDescent="0.25">
      <c r="I324" s="20"/>
    </row>
    <row r="325" spans="9:9" x14ac:dyDescent="0.25">
      <c r="I325" s="20"/>
    </row>
    <row r="326" spans="9:9" x14ac:dyDescent="0.25">
      <c r="I326" s="20"/>
    </row>
    <row r="327" spans="9:9" x14ac:dyDescent="0.25">
      <c r="I327" s="20"/>
    </row>
    <row r="328" spans="9:9" x14ac:dyDescent="0.25">
      <c r="I328" s="20"/>
    </row>
    <row r="329" spans="9:9" x14ac:dyDescent="0.25">
      <c r="I329" s="20"/>
    </row>
    <row r="330" spans="9:9" x14ac:dyDescent="0.25">
      <c r="I330" s="20"/>
    </row>
    <row r="331" spans="9:9" x14ac:dyDescent="0.25">
      <c r="I331" s="20"/>
    </row>
    <row r="332" spans="9:9" x14ac:dyDescent="0.25">
      <c r="I332" s="20"/>
    </row>
    <row r="333" spans="9:9" x14ac:dyDescent="0.25">
      <c r="I333" s="20"/>
    </row>
    <row r="334" spans="9:9" x14ac:dyDescent="0.25">
      <c r="I334" s="20"/>
    </row>
    <row r="335" spans="9:9" x14ac:dyDescent="0.25">
      <c r="I335" s="20"/>
    </row>
    <row r="336" spans="9:9" x14ac:dyDescent="0.25">
      <c r="I336" s="20"/>
    </row>
    <row r="337" spans="9:9" x14ac:dyDescent="0.25">
      <c r="I337" s="20"/>
    </row>
    <row r="338" spans="9:9" x14ac:dyDescent="0.25">
      <c r="I338" s="20"/>
    </row>
    <row r="339" spans="9:9" x14ac:dyDescent="0.25">
      <c r="I339" s="20"/>
    </row>
    <row r="340" spans="9:9" x14ac:dyDescent="0.25">
      <c r="I340" s="20"/>
    </row>
    <row r="341" spans="9:9" x14ac:dyDescent="0.25">
      <c r="I341" s="20"/>
    </row>
    <row r="342" spans="9:9" x14ac:dyDescent="0.25">
      <c r="I342" s="20"/>
    </row>
    <row r="343" spans="9:9" x14ac:dyDescent="0.25">
      <c r="I343" s="20"/>
    </row>
    <row r="344" spans="9:9" x14ac:dyDescent="0.25">
      <c r="I344" s="20"/>
    </row>
    <row r="345" spans="9:9" x14ac:dyDescent="0.25">
      <c r="I345" s="20"/>
    </row>
    <row r="346" spans="9:9" x14ac:dyDescent="0.25">
      <c r="I346" s="20"/>
    </row>
    <row r="347" spans="9:9" x14ac:dyDescent="0.25">
      <c r="I347" s="20"/>
    </row>
    <row r="348" spans="9:9" x14ac:dyDescent="0.25">
      <c r="I348" s="20"/>
    </row>
    <row r="349" spans="9:9" x14ac:dyDescent="0.25">
      <c r="I349" s="20"/>
    </row>
    <row r="350" spans="9:9" x14ac:dyDescent="0.25">
      <c r="I350" s="20"/>
    </row>
    <row r="351" spans="9:9" x14ac:dyDescent="0.25">
      <c r="I351" s="20"/>
    </row>
    <row r="352" spans="9:9" x14ac:dyDescent="0.25">
      <c r="I352" s="20"/>
    </row>
    <row r="353" spans="9:9" x14ac:dyDescent="0.25">
      <c r="I353" s="20"/>
    </row>
    <row r="354" spans="9:9" x14ac:dyDescent="0.25">
      <c r="I354" s="20"/>
    </row>
    <row r="355" spans="9:9" x14ac:dyDescent="0.25">
      <c r="I355" s="20"/>
    </row>
    <row r="356" spans="9:9" x14ac:dyDescent="0.25">
      <c r="I356" s="20"/>
    </row>
    <row r="357" spans="9:9" x14ac:dyDescent="0.25">
      <c r="I357" s="20"/>
    </row>
    <row r="358" spans="9:9" x14ac:dyDescent="0.25">
      <c r="I358" s="20"/>
    </row>
    <row r="359" spans="9:9" x14ac:dyDescent="0.25">
      <c r="I359" s="20"/>
    </row>
    <row r="360" spans="9:9" x14ac:dyDescent="0.25">
      <c r="I360" s="20"/>
    </row>
    <row r="361" spans="9:9" x14ac:dyDescent="0.25">
      <c r="I361" s="20"/>
    </row>
    <row r="362" spans="9:9" x14ac:dyDescent="0.25">
      <c r="I362" s="20"/>
    </row>
    <row r="363" spans="9:9" x14ac:dyDescent="0.25">
      <c r="I363" s="20"/>
    </row>
    <row r="364" spans="9:9" x14ac:dyDescent="0.25">
      <c r="I364" s="20"/>
    </row>
    <row r="365" spans="9:9" x14ac:dyDescent="0.25">
      <c r="I365" s="20"/>
    </row>
    <row r="366" spans="9:9" x14ac:dyDescent="0.25">
      <c r="I366" s="20"/>
    </row>
    <row r="367" spans="9:9" x14ac:dyDescent="0.25">
      <c r="I367" s="20"/>
    </row>
    <row r="368" spans="9:9" x14ac:dyDescent="0.25">
      <c r="I368" s="20"/>
    </row>
    <row r="369" spans="9:9" x14ac:dyDescent="0.25">
      <c r="I369" s="20"/>
    </row>
    <row r="370" spans="9:9" x14ac:dyDescent="0.25">
      <c r="I370" s="20"/>
    </row>
    <row r="371" spans="9:9" x14ac:dyDescent="0.25">
      <c r="I371" s="20"/>
    </row>
    <row r="372" spans="9:9" x14ac:dyDescent="0.25">
      <c r="I372" s="20"/>
    </row>
    <row r="373" spans="9:9" x14ac:dyDescent="0.25">
      <c r="I373" s="20"/>
    </row>
    <row r="374" spans="9:9" x14ac:dyDescent="0.25">
      <c r="I374" s="20"/>
    </row>
    <row r="375" spans="9:9" x14ac:dyDescent="0.25">
      <c r="I375" s="20"/>
    </row>
    <row r="376" spans="9:9" x14ac:dyDescent="0.25">
      <c r="I376" s="20"/>
    </row>
    <row r="377" spans="9:9" x14ac:dyDescent="0.25">
      <c r="I377" s="20"/>
    </row>
    <row r="378" spans="9:9" x14ac:dyDescent="0.25">
      <c r="I378" s="20"/>
    </row>
    <row r="379" spans="9:9" x14ac:dyDescent="0.25">
      <c r="I379" s="20"/>
    </row>
    <row r="380" spans="9:9" x14ac:dyDescent="0.25">
      <c r="I380" s="20"/>
    </row>
    <row r="381" spans="9:9" x14ac:dyDescent="0.25">
      <c r="I381" s="20"/>
    </row>
    <row r="382" spans="9:9" x14ac:dyDescent="0.25">
      <c r="I382" s="20"/>
    </row>
    <row r="383" spans="9:9" x14ac:dyDescent="0.25">
      <c r="I383" s="20"/>
    </row>
    <row r="384" spans="9:9" x14ac:dyDescent="0.25">
      <c r="I384" s="20"/>
    </row>
    <row r="385" spans="9:9" x14ac:dyDescent="0.25">
      <c r="I385" s="20"/>
    </row>
    <row r="386" spans="9:9" x14ac:dyDescent="0.25">
      <c r="I386" s="20"/>
    </row>
    <row r="387" spans="9:9" x14ac:dyDescent="0.25">
      <c r="I387" s="20"/>
    </row>
    <row r="388" spans="9:9" x14ac:dyDescent="0.25">
      <c r="I388" s="20"/>
    </row>
    <row r="389" spans="9:9" x14ac:dyDescent="0.25">
      <c r="I389" s="20"/>
    </row>
    <row r="390" spans="9:9" x14ac:dyDescent="0.25">
      <c r="I390" s="20"/>
    </row>
    <row r="391" spans="9:9" x14ac:dyDescent="0.25">
      <c r="I391" s="20"/>
    </row>
    <row r="392" spans="9:9" x14ac:dyDescent="0.25">
      <c r="I392" s="20"/>
    </row>
    <row r="393" spans="9:9" x14ac:dyDescent="0.25">
      <c r="I393" s="20"/>
    </row>
    <row r="394" spans="9:9" x14ac:dyDescent="0.25">
      <c r="I394" s="20"/>
    </row>
    <row r="395" spans="9:9" x14ac:dyDescent="0.25">
      <c r="I395" s="20"/>
    </row>
    <row r="396" spans="9:9" x14ac:dyDescent="0.25">
      <c r="I396" s="20"/>
    </row>
    <row r="397" spans="9:9" x14ac:dyDescent="0.25">
      <c r="I397" s="20"/>
    </row>
    <row r="398" spans="9:9" x14ac:dyDescent="0.25">
      <c r="I398" s="20"/>
    </row>
    <row r="399" spans="9:9" x14ac:dyDescent="0.25">
      <c r="I399" s="20"/>
    </row>
    <row r="400" spans="9:9" x14ac:dyDescent="0.25">
      <c r="I400" s="20"/>
    </row>
    <row r="401" spans="9:9" x14ac:dyDescent="0.25">
      <c r="I401" s="20"/>
    </row>
    <row r="402" spans="9:9" x14ac:dyDescent="0.25">
      <c r="I402" s="20"/>
    </row>
    <row r="403" spans="9:9" x14ac:dyDescent="0.25">
      <c r="I403" s="20"/>
    </row>
    <row r="404" spans="9:9" x14ac:dyDescent="0.25">
      <c r="I404" s="20"/>
    </row>
    <row r="405" spans="9:9" x14ac:dyDescent="0.25">
      <c r="I405" s="20"/>
    </row>
    <row r="406" spans="9:9" x14ac:dyDescent="0.25">
      <c r="I406" s="20"/>
    </row>
    <row r="407" spans="9:9" x14ac:dyDescent="0.25">
      <c r="I407" s="20"/>
    </row>
    <row r="408" spans="9:9" x14ac:dyDescent="0.25">
      <c r="I408" s="20"/>
    </row>
    <row r="409" spans="9:9" x14ac:dyDescent="0.25">
      <c r="I409" s="20"/>
    </row>
    <row r="410" spans="9:9" x14ac:dyDescent="0.25">
      <c r="I410" s="20"/>
    </row>
    <row r="411" spans="9:9" x14ac:dyDescent="0.25">
      <c r="I411" s="20"/>
    </row>
    <row r="412" spans="9:9" x14ac:dyDescent="0.25">
      <c r="I412" s="20"/>
    </row>
    <row r="413" spans="9:9" x14ac:dyDescent="0.25">
      <c r="I413" s="20"/>
    </row>
    <row r="414" spans="9:9" x14ac:dyDescent="0.25">
      <c r="I414" s="20"/>
    </row>
    <row r="415" spans="9:9" x14ac:dyDescent="0.25">
      <c r="I415" s="20"/>
    </row>
    <row r="416" spans="9:9" x14ac:dyDescent="0.25">
      <c r="I416" s="20"/>
    </row>
    <row r="417" spans="9:9" x14ac:dyDescent="0.25">
      <c r="I417" s="20"/>
    </row>
    <row r="418" spans="9:9" x14ac:dyDescent="0.25">
      <c r="I418" s="20"/>
    </row>
    <row r="419" spans="9:9" x14ac:dyDescent="0.25">
      <c r="I419" s="20"/>
    </row>
    <row r="420" spans="9:9" x14ac:dyDescent="0.25">
      <c r="I420" s="20"/>
    </row>
    <row r="421" spans="9:9" x14ac:dyDescent="0.25">
      <c r="I421" s="20"/>
    </row>
    <row r="422" spans="9:9" x14ac:dyDescent="0.25">
      <c r="I422" s="20"/>
    </row>
    <row r="423" spans="9:9" x14ac:dyDescent="0.25">
      <c r="I423" s="20"/>
    </row>
    <row r="424" spans="9:9" x14ac:dyDescent="0.25">
      <c r="I424" s="20"/>
    </row>
    <row r="425" spans="9:9" x14ac:dyDescent="0.25">
      <c r="I425" s="20"/>
    </row>
    <row r="426" spans="9:9" x14ac:dyDescent="0.25">
      <c r="I426" s="20"/>
    </row>
    <row r="427" spans="9:9" x14ac:dyDescent="0.25">
      <c r="I427" s="20"/>
    </row>
    <row r="428" spans="9:9" x14ac:dyDescent="0.25">
      <c r="I428" s="20"/>
    </row>
    <row r="429" spans="9:9" x14ac:dyDescent="0.25">
      <c r="I429" s="20"/>
    </row>
    <row r="430" spans="9:9" x14ac:dyDescent="0.25">
      <c r="I430" s="20"/>
    </row>
    <row r="431" spans="9:9" x14ac:dyDescent="0.25">
      <c r="I431" s="20"/>
    </row>
    <row r="432" spans="9:9" x14ac:dyDescent="0.25">
      <c r="I432" s="20"/>
    </row>
    <row r="433" spans="9:9" x14ac:dyDescent="0.25">
      <c r="I433" s="20"/>
    </row>
    <row r="434" spans="9:9" x14ac:dyDescent="0.25">
      <c r="I434" s="20"/>
    </row>
    <row r="435" spans="9:9" x14ac:dyDescent="0.25">
      <c r="I435" s="20"/>
    </row>
    <row r="436" spans="9:9" x14ac:dyDescent="0.25">
      <c r="I436" s="20"/>
    </row>
    <row r="437" spans="9:9" x14ac:dyDescent="0.25">
      <c r="I437" s="20"/>
    </row>
    <row r="438" spans="9:9" x14ac:dyDescent="0.25">
      <c r="I438" s="20"/>
    </row>
    <row r="439" spans="9:9" x14ac:dyDescent="0.25">
      <c r="I439" s="20"/>
    </row>
    <row r="440" spans="9:9" x14ac:dyDescent="0.25">
      <c r="I440" s="20"/>
    </row>
    <row r="441" spans="9:9" x14ac:dyDescent="0.25">
      <c r="I441" s="20"/>
    </row>
    <row r="442" spans="9:9" x14ac:dyDescent="0.25">
      <c r="I442" s="20"/>
    </row>
    <row r="443" spans="9:9" x14ac:dyDescent="0.25">
      <c r="I443" s="20"/>
    </row>
    <row r="444" spans="9:9" x14ac:dyDescent="0.25">
      <c r="I444" s="20"/>
    </row>
    <row r="445" spans="9:9" x14ac:dyDescent="0.25">
      <c r="I445" s="20"/>
    </row>
    <row r="446" spans="9:9" x14ac:dyDescent="0.25">
      <c r="I446" s="20"/>
    </row>
    <row r="447" spans="9:9" x14ac:dyDescent="0.25">
      <c r="I447" s="20"/>
    </row>
    <row r="448" spans="9:9" x14ac:dyDescent="0.25">
      <c r="I448" s="20"/>
    </row>
    <row r="449" spans="9:9" x14ac:dyDescent="0.25">
      <c r="I449" s="20"/>
    </row>
    <row r="450" spans="9:9" x14ac:dyDescent="0.25">
      <c r="I450" s="20"/>
    </row>
    <row r="451" spans="9:9" x14ac:dyDescent="0.25">
      <c r="I451" s="20"/>
    </row>
    <row r="452" spans="9:9" x14ac:dyDescent="0.25">
      <c r="I452" s="20"/>
    </row>
    <row r="453" spans="9:9" x14ac:dyDescent="0.25">
      <c r="I453" s="20"/>
    </row>
    <row r="454" spans="9:9" x14ac:dyDescent="0.25">
      <c r="I454" s="20"/>
    </row>
    <row r="455" spans="9:9" x14ac:dyDescent="0.25">
      <c r="I455" s="20"/>
    </row>
    <row r="456" spans="9:9" x14ac:dyDescent="0.25">
      <c r="I456" s="20"/>
    </row>
    <row r="457" spans="9:9" x14ac:dyDescent="0.25">
      <c r="I457" s="20"/>
    </row>
    <row r="458" spans="9:9" x14ac:dyDescent="0.25">
      <c r="I458" s="20"/>
    </row>
    <row r="459" spans="9:9" x14ac:dyDescent="0.25">
      <c r="I459" s="20"/>
    </row>
    <row r="460" spans="9:9" x14ac:dyDescent="0.25">
      <c r="I460" s="20"/>
    </row>
    <row r="461" spans="9:9" x14ac:dyDescent="0.25">
      <c r="I461" s="20"/>
    </row>
    <row r="462" spans="9:9" x14ac:dyDescent="0.25">
      <c r="I462" s="20"/>
    </row>
    <row r="463" spans="9:9" x14ac:dyDescent="0.25">
      <c r="I463" s="20"/>
    </row>
    <row r="464" spans="9:9" x14ac:dyDescent="0.25">
      <c r="I464" s="20"/>
    </row>
    <row r="465" spans="9:9" x14ac:dyDescent="0.25">
      <c r="I465" s="20"/>
    </row>
    <row r="466" spans="9:9" x14ac:dyDescent="0.25">
      <c r="I466" s="20"/>
    </row>
    <row r="467" spans="9:9" x14ac:dyDescent="0.25">
      <c r="I467" s="20"/>
    </row>
    <row r="468" spans="9:9" x14ac:dyDescent="0.25">
      <c r="I468" s="20"/>
    </row>
    <row r="469" spans="9:9" x14ac:dyDescent="0.25">
      <c r="I469" s="20"/>
    </row>
    <row r="470" spans="9:9" x14ac:dyDescent="0.25">
      <c r="I470" s="20"/>
    </row>
    <row r="471" spans="9:9" x14ac:dyDescent="0.25">
      <c r="I471" s="20"/>
    </row>
    <row r="472" spans="9:9" x14ac:dyDescent="0.25">
      <c r="I472" s="20"/>
    </row>
    <row r="473" spans="9:9" x14ac:dyDescent="0.25">
      <c r="I473" s="20"/>
    </row>
    <row r="474" spans="9:9" x14ac:dyDescent="0.25">
      <c r="I474" s="20"/>
    </row>
    <row r="475" spans="9:9" x14ac:dyDescent="0.25">
      <c r="I475" s="20"/>
    </row>
    <row r="476" spans="9:9" x14ac:dyDescent="0.25">
      <c r="I476" s="20"/>
    </row>
    <row r="477" spans="9:9" x14ac:dyDescent="0.25">
      <c r="I477" s="20"/>
    </row>
    <row r="478" spans="9:9" x14ac:dyDescent="0.25">
      <c r="I478" s="20"/>
    </row>
    <row r="479" spans="9:9" x14ac:dyDescent="0.25">
      <c r="I479" s="20"/>
    </row>
    <row r="480" spans="9:9" x14ac:dyDescent="0.25">
      <c r="I480" s="20"/>
    </row>
    <row r="481" spans="9:9" x14ac:dyDescent="0.25">
      <c r="I481" s="20"/>
    </row>
    <row r="482" spans="9:9" x14ac:dyDescent="0.25">
      <c r="I482" s="20"/>
    </row>
    <row r="483" spans="9:9" x14ac:dyDescent="0.25">
      <c r="I483" s="20"/>
    </row>
    <row r="484" spans="9:9" x14ac:dyDescent="0.25">
      <c r="I484" s="20"/>
    </row>
    <row r="485" spans="9:9" x14ac:dyDescent="0.25">
      <c r="I485" s="20"/>
    </row>
    <row r="486" spans="9:9" x14ac:dyDescent="0.25">
      <c r="I486" s="20"/>
    </row>
    <row r="487" spans="9:9" x14ac:dyDescent="0.25">
      <c r="I487" s="20"/>
    </row>
    <row r="488" spans="9:9" x14ac:dyDescent="0.25">
      <c r="I488" s="20"/>
    </row>
    <row r="489" spans="9:9" x14ac:dyDescent="0.25">
      <c r="I489" s="20"/>
    </row>
    <row r="490" spans="9:9" x14ac:dyDescent="0.25">
      <c r="I490" s="20"/>
    </row>
    <row r="491" spans="9:9" x14ac:dyDescent="0.25">
      <c r="I491" s="20"/>
    </row>
    <row r="492" spans="9:9" x14ac:dyDescent="0.25">
      <c r="I492" s="20"/>
    </row>
    <row r="493" spans="9:9" x14ac:dyDescent="0.25">
      <c r="I493" s="20"/>
    </row>
    <row r="494" spans="9:9" x14ac:dyDescent="0.25">
      <c r="I494" s="20"/>
    </row>
    <row r="495" spans="9:9" x14ac:dyDescent="0.25">
      <c r="I495" s="20"/>
    </row>
    <row r="496" spans="9:9" x14ac:dyDescent="0.25">
      <c r="I496" s="20"/>
    </row>
    <row r="497" spans="9:9" x14ac:dyDescent="0.25">
      <c r="I497" s="20"/>
    </row>
    <row r="498" spans="9:9" x14ac:dyDescent="0.25">
      <c r="I498" s="20"/>
    </row>
    <row r="499" spans="9:9" x14ac:dyDescent="0.25">
      <c r="I499" s="20"/>
    </row>
    <row r="500" spans="9:9" x14ac:dyDescent="0.25">
      <c r="I500" s="20"/>
    </row>
    <row r="501" spans="9:9" x14ac:dyDescent="0.25">
      <c r="I501" s="20"/>
    </row>
    <row r="502" spans="9:9" x14ac:dyDescent="0.25">
      <c r="I502" s="20"/>
    </row>
    <row r="503" spans="9:9" x14ac:dyDescent="0.25">
      <c r="I503" s="20"/>
    </row>
    <row r="504" spans="9:9" x14ac:dyDescent="0.25">
      <c r="I504" s="20"/>
    </row>
    <row r="505" spans="9:9" x14ac:dyDescent="0.25">
      <c r="I505" s="20"/>
    </row>
    <row r="506" spans="9:9" x14ac:dyDescent="0.25">
      <c r="I506" s="20"/>
    </row>
    <row r="507" spans="9:9" x14ac:dyDescent="0.25">
      <c r="I507" s="20"/>
    </row>
    <row r="508" spans="9:9" x14ac:dyDescent="0.25">
      <c r="I508" s="20"/>
    </row>
    <row r="509" spans="9:9" x14ac:dyDescent="0.25">
      <c r="I509" s="20"/>
    </row>
    <row r="510" spans="9:9" x14ac:dyDescent="0.25">
      <c r="I510" s="20"/>
    </row>
    <row r="511" spans="9:9" x14ac:dyDescent="0.25">
      <c r="I511" s="20"/>
    </row>
    <row r="512" spans="9:9" x14ac:dyDescent="0.25">
      <c r="I512" s="20"/>
    </row>
    <row r="513" spans="9:9" x14ac:dyDescent="0.25">
      <c r="I513" s="20"/>
    </row>
    <row r="514" spans="9:9" x14ac:dyDescent="0.25">
      <c r="I514" s="20"/>
    </row>
    <row r="515" spans="9:9" x14ac:dyDescent="0.25">
      <c r="I515" s="20"/>
    </row>
    <row r="516" spans="9:9" x14ac:dyDescent="0.25">
      <c r="I516" s="20"/>
    </row>
    <row r="517" spans="9:9" x14ac:dyDescent="0.25">
      <c r="I517" s="20"/>
    </row>
    <row r="518" spans="9:9" x14ac:dyDescent="0.25">
      <c r="I518" s="20"/>
    </row>
    <row r="519" spans="9:9" x14ac:dyDescent="0.25">
      <c r="I519" s="20"/>
    </row>
    <row r="520" spans="9:9" x14ac:dyDescent="0.25">
      <c r="I520" s="20"/>
    </row>
    <row r="521" spans="9:9" x14ac:dyDescent="0.25">
      <c r="I521" s="20"/>
    </row>
    <row r="522" spans="9:9" x14ac:dyDescent="0.25">
      <c r="I522" s="20"/>
    </row>
    <row r="523" spans="9:9" x14ac:dyDescent="0.25">
      <c r="I523" s="20"/>
    </row>
    <row r="524" spans="9:9" x14ac:dyDescent="0.25">
      <c r="I524" s="20"/>
    </row>
    <row r="525" spans="9:9" x14ac:dyDescent="0.25">
      <c r="I525" s="20"/>
    </row>
    <row r="526" spans="9:9" x14ac:dyDescent="0.25">
      <c r="I526" s="20"/>
    </row>
    <row r="527" spans="9:9" x14ac:dyDescent="0.25">
      <c r="I527" s="20"/>
    </row>
    <row r="528" spans="9:9" x14ac:dyDescent="0.25">
      <c r="I528" s="20"/>
    </row>
    <row r="529" spans="9:9" x14ac:dyDescent="0.25">
      <c r="I529" s="20"/>
    </row>
    <row r="530" spans="9:9" x14ac:dyDescent="0.25">
      <c r="I530" s="20"/>
    </row>
    <row r="531" spans="9:9" x14ac:dyDescent="0.25">
      <c r="I531" s="20"/>
    </row>
    <row r="532" spans="9:9" x14ac:dyDescent="0.25">
      <c r="I532" s="20"/>
    </row>
    <row r="533" spans="9:9" x14ac:dyDescent="0.25">
      <c r="I533" s="20"/>
    </row>
    <row r="534" spans="9:9" x14ac:dyDescent="0.25">
      <c r="I534" s="20"/>
    </row>
    <row r="535" spans="9:9" x14ac:dyDescent="0.25">
      <c r="I535" s="20"/>
    </row>
    <row r="536" spans="9:9" x14ac:dyDescent="0.25">
      <c r="I536" s="20"/>
    </row>
    <row r="537" spans="9:9" x14ac:dyDescent="0.25">
      <c r="I537" s="20"/>
    </row>
    <row r="538" spans="9:9" x14ac:dyDescent="0.25">
      <c r="I538" s="20"/>
    </row>
    <row r="539" spans="9:9" x14ac:dyDescent="0.25">
      <c r="I539" s="20"/>
    </row>
    <row r="540" spans="9:9" x14ac:dyDescent="0.25">
      <c r="I540" s="20"/>
    </row>
    <row r="541" spans="9:9" x14ac:dyDescent="0.25">
      <c r="I541" s="20"/>
    </row>
    <row r="542" spans="9:9" x14ac:dyDescent="0.25">
      <c r="I542" s="20"/>
    </row>
    <row r="543" spans="9:9" x14ac:dyDescent="0.25">
      <c r="I543" s="20"/>
    </row>
    <row r="544" spans="9:9" x14ac:dyDescent="0.25">
      <c r="I544" s="20"/>
    </row>
    <row r="545" spans="9:9" x14ac:dyDescent="0.25">
      <c r="I545" s="20"/>
    </row>
    <row r="546" spans="9:9" x14ac:dyDescent="0.25">
      <c r="I546" s="20"/>
    </row>
    <row r="547" spans="9:9" x14ac:dyDescent="0.25">
      <c r="I547" s="20"/>
    </row>
    <row r="548" spans="9:9" x14ac:dyDescent="0.25">
      <c r="I548" s="20"/>
    </row>
    <row r="549" spans="9:9" x14ac:dyDescent="0.25">
      <c r="I549" s="20"/>
    </row>
    <row r="550" spans="9:9" x14ac:dyDescent="0.25">
      <c r="I550" s="20"/>
    </row>
    <row r="551" spans="9:9" x14ac:dyDescent="0.25">
      <c r="I551" s="20"/>
    </row>
    <row r="552" spans="9:9" x14ac:dyDescent="0.25">
      <c r="I552" s="20"/>
    </row>
    <row r="553" spans="9:9" x14ac:dyDescent="0.25">
      <c r="I553" s="20"/>
    </row>
    <row r="554" spans="9:9" x14ac:dyDescent="0.25">
      <c r="I554" s="20"/>
    </row>
    <row r="555" spans="9:9" x14ac:dyDescent="0.25">
      <c r="I555" s="20"/>
    </row>
    <row r="556" spans="9:9" x14ac:dyDescent="0.25">
      <c r="I556" s="20"/>
    </row>
    <row r="557" spans="9:9" x14ac:dyDescent="0.25">
      <c r="I557" s="20"/>
    </row>
    <row r="558" spans="9:9" x14ac:dyDescent="0.25">
      <c r="I558" s="20"/>
    </row>
    <row r="559" spans="9:9" x14ac:dyDescent="0.25">
      <c r="I559" s="20"/>
    </row>
    <row r="560" spans="9:9" x14ac:dyDescent="0.25">
      <c r="I560" s="20"/>
    </row>
    <row r="561" spans="9:9" x14ac:dyDescent="0.25">
      <c r="I561" s="20"/>
    </row>
    <row r="562" spans="9:9" x14ac:dyDescent="0.25">
      <c r="I562" s="20"/>
    </row>
    <row r="563" spans="9:9" x14ac:dyDescent="0.25">
      <c r="I563" s="20"/>
    </row>
    <row r="564" spans="9:9" x14ac:dyDescent="0.25">
      <c r="I564" s="20"/>
    </row>
    <row r="565" spans="9:9" x14ac:dyDescent="0.25">
      <c r="I565" s="20"/>
    </row>
    <row r="566" spans="9:9" x14ac:dyDescent="0.25">
      <c r="I566" s="20"/>
    </row>
    <row r="567" spans="9:9" x14ac:dyDescent="0.25">
      <c r="I567" s="20"/>
    </row>
    <row r="568" spans="9:9" x14ac:dyDescent="0.25">
      <c r="I568" s="20"/>
    </row>
    <row r="569" spans="9:9" x14ac:dyDescent="0.25">
      <c r="I569" s="20"/>
    </row>
    <row r="570" spans="9:9" x14ac:dyDescent="0.25">
      <c r="I570" s="20"/>
    </row>
    <row r="571" spans="9:9" x14ac:dyDescent="0.25">
      <c r="I571" s="20"/>
    </row>
    <row r="572" spans="9:9" x14ac:dyDescent="0.25">
      <c r="I572" s="20"/>
    </row>
    <row r="573" spans="9:9" x14ac:dyDescent="0.25">
      <c r="I573" s="20"/>
    </row>
    <row r="574" spans="9:9" x14ac:dyDescent="0.25">
      <c r="I574" s="20"/>
    </row>
    <row r="575" spans="9:9" x14ac:dyDescent="0.25">
      <c r="I575" s="20"/>
    </row>
    <row r="576" spans="9:9" x14ac:dyDescent="0.25">
      <c r="I576" s="20"/>
    </row>
    <row r="577" spans="9:9" x14ac:dyDescent="0.25">
      <c r="I577" s="20"/>
    </row>
    <row r="578" spans="9:9" x14ac:dyDescent="0.25">
      <c r="I578" s="20"/>
    </row>
    <row r="579" spans="9:9" x14ac:dyDescent="0.25">
      <c r="I579" s="20"/>
    </row>
    <row r="580" spans="9:9" x14ac:dyDescent="0.25">
      <c r="I580" s="20"/>
    </row>
    <row r="581" spans="9:9" x14ac:dyDescent="0.25">
      <c r="I581" s="20"/>
    </row>
    <row r="582" spans="9:9" x14ac:dyDescent="0.25">
      <c r="I582" s="20"/>
    </row>
    <row r="583" spans="9:9" x14ac:dyDescent="0.25">
      <c r="I583" s="20"/>
    </row>
    <row r="584" spans="9:9" x14ac:dyDescent="0.25">
      <c r="I584" s="20"/>
    </row>
    <row r="585" spans="9:9" x14ac:dyDescent="0.25">
      <c r="I585" s="20"/>
    </row>
    <row r="586" spans="9:9" x14ac:dyDescent="0.25">
      <c r="I586" s="20"/>
    </row>
    <row r="587" spans="9:9" x14ac:dyDescent="0.25">
      <c r="I587" s="20"/>
    </row>
    <row r="588" spans="9:9" x14ac:dyDescent="0.25">
      <c r="I588" s="20"/>
    </row>
    <row r="589" spans="9:9" x14ac:dyDescent="0.25">
      <c r="I589" s="20"/>
    </row>
    <row r="590" spans="9:9" x14ac:dyDescent="0.25">
      <c r="I590" s="20"/>
    </row>
    <row r="591" spans="9:9" x14ac:dyDescent="0.25">
      <c r="I591" s="20"/>
    </row>
    <row r="592" spans="9:9" x14ac:dyDescent="0.25">
      <c r="I592" s="20"/>
    </row>
    <row r="593" spans="9:9" x14ac:dyDescent="0.25">
      <c r="I593" s="20"/>
    </row>
    <row r="594" spans="9:9" x14ac:dyDescent="0.25">
      <c r="I594" s="20"/>
    </row>
    <row r="595" spans="9:9" x14ac:dyDescent="0.25">
      <c r="I595" s="20"/>
    </row>
    <row r="596" spans="9:9" x14ac:dyDescent="0.25">
      <c r="I596" s="20"/>
    </row>
    <row r="597" spans="9:9" x14ac:dyDescent="0.25">
      <c r="I597" s="20"/>
    </row>
    <row r="598" spans="9:9" x14ac:dyDescent="0.25">
      <c r="I598" s="20"/>
    </row>
    <row r="599" spans="9:9" x14ac:dyDescent="0.25">
      <c r="I599" s="20"/>
    </row>
    <row r="600" spans="9:9" x14ac:dyDescent="0.25">
      <c r="I600" s="20"/>
    </row>
    <row r="601" spans="9:9" x14ac:dyDescent="0.25">
      <c r="I601" s="20"/>
    </row>
    <row r="602" spans="9:9" x14ac:dyDescent="0.25">
      <c r="I602" s="20"/>
    </row>
    <row r="603" spans="9:9" x14ac:dyDescent="0.25">
      <c r="I603" s="20"/>
    </row>
    <row r="604" spans="9:9" x14ac:dyDescent="0.25">
      <c r="I604" s="20"/>
    </row>
    <row r="605" spans="9:9" x14ac:dyDescent="0.25">
      <c r="I605" s="20"/>
    </row>
    <row r="606" spans="9:9" x14ac:dyDescent="0.25">
      <c r="I606" s="20"/>
    </row>
    <row r="607" spans="9:9" x14ac:dyDescent="0.25">
      <c r="I607" s="20"/>
    </row>
    <row r="608" spans="9:9" x14ac:dyDescent="0.25">
      <c r="I608" s="20"/>
    </row>
    <row r="609" spans="9:9" x14ac:dyDescent="0.25">
      <c r="I609" s="20"/>
    </row>
    <row r="610" spans="9:9" x14ac:dyDescent="0.25">
      <c r="I610" s="20"/>
    </row>
    <row r="611" spans="9:9" x14ac:dyDescent="0.25">
      <c r="I611" s="20"/>
    </row>
    <row r="612" spans="9:9" x14ac:dyDescent="0.25">
      <c r="I612" s="20"/>
    </row>
    <row r="613" spans="9:9" x14ac:dyDescent="0.25">
      <c r="I613" s="20"/>
    </row>
    <row r="614" spans="9:9" x14ac:dyDescent="0.25">
      <c r="I614" s="20"/>
    </row>
    <row r="615" spans="9:9" x14ac:dyDescent="0.25">
      <c r="I615" s="20"/>
    </row>
    <row r="616" spans="9:9" x14ac:dyDescent="0.25">
      <c r="I616" s="20"/>
    </row>
    <row r="617" spans="9:9" x14ac:dyDescent="0.25">
      <c r="I617" s="20"/>
    </row>
    <row r="618" spans="9:9" x14ac:dyDescent="0.25">
      <c r="I618" s="20"/>
    </row>
    <row r="619" spans="9:9" x14ac:dyDescent="0.25">
      <c r="I619" s="20"/>
    </row>
    <row r="620" spans="9:9" x14ac:dyDescent="0.25">
      <c r="I620" s="20"/>
    </row>
    <row r="621" spans="9:9" x14ac:dyDescent="0.25">
      <c r="I621" s="20"/>
    </row>
    <row r="622" spans="9:9" x14ac:dyDescent="0.25">
      <c r="I622" s="20"/>
    </row>
    <row r="623" spans="9:9" x14ac:dyDescent="0.25">
      <c r="I623" s="20"/>
    </row>
    <row r="624" spans="9:9" x14ac:dyDescent="0.25">
      <c r="I624" s="20"/>
    </row>
    <row r="625" spans="9:9" x14ac:dyDescent="0.25">
      <c r="I625" s="20"/>
    </row>
    <row r="626" spans="9:9" x14ac:dyDescent="0.25">
      <c r="I626" s="20"/>
    </row>
    <row r="627" spans="9:9" x14ac:dyDescent="0.25">
      <c r="I627" s="20"/>
    </row>
    <row r="628" spans="9:9" x14ac:dyDescent="0.25">
      <c r="I628" s="20"/>
    </row>
    <row r="629" spans="9:9" x14ac:dyDescent="0.25">
      <c r="I629" s="20"/>
    </row>
    <row r="630" spans="9:9" x14ac:dyDescent="0.25">
      <c r="I630" s="20"/>
    </row>
    <row r="631" spans="9:9" x14ac:dyDescent="0.25">
      <c r="I631" s="20"/>
    </row>
    <row r="632" spans="9:9" x14ac:dyDescent="0.25">
      <c r="I632" s="20"/>
    </row>
    <row r="633" spans="9:9" x14ac:dyDescent="0.25">
      <c r="I633" s="20"/>
    </row>
    <row r="634" spans="9:9" x14ac:dyDescent="0.25">
      <c r="I634" s="20"/>
    </row>
    <row r="635" spans="9:9" x14ac:dyDescent="0.25">
      <c r="I635" s="20"/>
    </row>
    <row r="636" spans="9:9" x14ac:dyDescent="0.25">
      <c r="I636" s="20"/>
    </row>
    <row r="637" spans="9:9" x14ac:dyDescent="0.25">
      <c r="I637" s="20"/>
    </row>
    <row r="638" spans="9:9" x14ac:dyDescent="0.25">
      <c r="I638" s="20"/>
    </row>
    <row r="639" spans="9:9" x14ac:dyDescent="0.25">
      <c r="I639" s="20"/>
    </row>
    <row r="640" spans="9:9" x14ac:dyDescent="0.25">
      <c r="I640" s="20"/>
    </row>
    <row r="641" spans="9:9" x14ac:dyDescent="0.25">
      <c r="I641" s="20"/>
    </row>
    <row r="642" spans="9:9" x14ac:dyDescent="0.25">
      <c r="I642" s="20"/>
    </row>
    <row r="643" spans="9:9" x14ac:dyDescent="0.25">
      <c r="I643" s="20"/>
    </row>
    <row r="644" spans="9:9" x14ac:dyDescent="0.25">
      <c r="I644" s="20"/>
    </row>
    <row r="645" spans="9:9" x14ac:dyDescent="0.25">
      <c r="I645" s="20"/>
    </row>
    <row r="646" spans="9:9" x14ac:dyDescent="0.25">
      <c r="I646" s="20"/>
    </row>
    <row r="647" spans="9:9" x14ac:dyDescent="0.25">
      <c r="I647" s="20"/>
    </row>
    <row r="648" spans="9:9" x14ac:dyDescent="0.25">
      <c r="I648" s="20"/>
    </row>
    <row r="649" spans="9:9" x14ac:dyDescent="0.25">
      <c r="I649" s="20"/>
    </row>
    <row r="650" spans="9:9" x14ac:dyDescent="0.25">
      <c r="I650" s="20"/>
    </row>
    <row r="651" spans="9:9" x14ac:dyDescent="0.25">
      <c r="I651" s="20"/>
    </row>
    <row r="652" spans="9:9" x14ac:dyDescent="0.25">
      <c r="I652" s="20"/>
    </row>
    <row r="653" spans="9:9" x14ac:dyDescent="0.25">
      <c r="I653" s="20"/>
    </row>
    <row r="654" spans="9:9" x14ac:dyDescent="0.25">
      <c r="I654" s="20"/>
    </row>
    <row r="655" spans="9:9" x14ac:dyDescent="0.25">
      <c r="I655" s="20"/>
    </row>
    <row r="656" spans="9:9" x14ac:dyDescent="0.25">
      <c r="I656" s="20"/>
    </row>
    <row r="657" spans="9:9" x14ac:dyDescent="0.25">
      <c r="I657" s="20"/>
    </row>
    <row r="658" spans="9:9" x14ac:dyDescent="0.25">
      <c r="I658" s="20"/>
    </row>
    <row r="659" spans="9:9" x14ac:dyDescent="0.25">
      <c r="I659" s="20"/>
    </row>
    <row r="660" spans="9:9" x14ac:dyDescent="0.25">
      <c r="I660" s="20"/>
    </row>
    <row r="661" spans="9:9" x14ac:dyDescent="0.25">
      <c r="I661" s="20"/>
    </row>
    <row r="662" spans="9:9" x14ac:dyDescent="0.25">
      <c r="I662" s="20"/>
    </row>
    <row r="663" spans="9:9" x14ac:dyDescent="0.25">
      <c r="I663" s="20"/>
    </row>
    <row r="664" spans="9:9" x14ac:dyDescent="0.25">
      <c r="I664" s="20"/>
    </row>
    <row r="665" spans="9:9" x14ac:dyDescent="0.25">
      <c r="I665" s="20"/>
    </row>
    <row r="666" spans="9:9" x14ac:dyDescent="0.25">
      <c r="I666" s="20"/>
    </row>
    <row r="667" spans="9:9" x14ac:dyDescent="0.25">
      <c r="I667" s="20"/>
    </row>
    <row r="668" spans="9:9" x14ac:dyDescent="0.25">
      <c r="I668" s="20"/>
    </row>
    <row r="669" spans="9:9" x14ac:dyDescent="0.25">
      <c r="I669" s="20"/>
    </row>
    <row r="670" spans="9:9" x14ac:dyDescent="0.25">
      <c r="I670" s="20"/>
    </row>
    <row r="671" spans="9:9" x14ac:dyDescent="0.25">
      <c r="I671" s="20"/>
    </row>
    <row r="672" spans="9:9" x14ac:dyDescent="0.25">
      <c r="I672" s="20"/>
    </row>
    <row r="673" spans="9:9" x14ac:dyDescent="0.25">
      <c r="I673" s="20"/>
    </row>
    <row r="674" spans="9:9" x14ac:dyDescent="0.25">
      <c r="I674" s="20"/>
    </row>
    <row r="675" spans="9:9" x14ac:dyDescent="0.25">
      <c r="I675" s="20"/>
    </row>
    <row r="676" spans="9:9" x14ac:dyDescent="0.25">
      <c r="I676" s="20"/>
    </row>
    <row r="677" spans="9:9" x14ac:dyDescent="0.25">
      <c r="I677" s="20"/>
    </row>
    <row r="678" spans="9:9" x14ac:dyDescent="0.25">
      <c r="I678" s="20"/>
    </row>
    <row r="679" spans="9:9" x14ac:dyDescent="0.25">
      <c r="I679" s="20"/>
    </row>
    <row r="680" spans="9:9" x14ac:dyDescent="0.25">
      <c r="I680" s="20"/>
    </row>
    <row r="681" spans="9:9" x14ac:dyDescent="0.25">
      <c r="I681" s="20"/>
    </row>
    <row r="682" spans="9:9" x14ac:dyDescent="0.25">
      <c r="I682" s="20"/>
    </row>
    <row r="683" spans="9:9" x14ac:dyDescent="0.25">
      <c r="I683" s="20"/>
    </row>
    <row r="684" spans="9:9" x14ac:dyDescent="0.25">
      <c r="I684" s="20"/>
    </row>
    <row r="685" spans="9:9" x14ac:dyDescent="0.25">
      <c r="I685" s="20"/>
    </row>
    <row r="686" spans="9:9" x14ac:dyDescent="0.25">
      <c r="I686" s="20"/>
    </row>
    <row r="687" spans="9:9" x14ac:dyDescent="0.25">
      <c r="I687" s="20"/>
    </row>
    <row r="688" spans="9:9" x14ac:dyDescent="0.25">
      <c r="I688" s="20"/>
    </row>
    <row r="689" spans="9:9" x14ac:dyDescent="0.25">
      <c r="I689" s="20"/>
    </row>
    <row r="690" spans="9:9" x14ac:dyDescent="0.25">
      <c r="I690" s="20"/>
    </row>
    <row r="691" spans="9:9" x14ac:dyDescent="0.25">
      <c r="I691" s="20"/>
    </row>
    <row r="692" spans="9:9" x14ac:dyDescent="0.25">
      <c r="I692" s="20"/>
    </row>
    <row r="693" spans="9:9" x14ac:dyDescent="0.25">
      <c r="I693" s="20"/>
    </row>
    <row r="694" spans="9:9" x14ac:dyDescent="0.25">
      <c r="I694" s="20"/>
    </row>
    <row r="695" spans="9:9" x14ac:dyDescent="0.25">
      <c r="I695" s="20"/>
    </row>
    <row r="696" spans="9:9" x14ac:dyDescent="0.25">
      <c r="I696" s="20"/>
    </row>
    <row r="697" spans="9:9" x14ac:dyDescent="0.25">
      <c r="I697" s="20"/>
    </row>
    <row r="698" spans="9:9" x14ac:dyDescent="0.25">
      <c r="I698" s="20"/>
    </row>
    <row r="699" spans="9:9" x14ac:dyDescent="0.25">
      <c r="I699" s="20"/>
    </row>
    <row r="700" spans="9:9" x14ac:dyDescent="0.25">
      <c r="I700" s="20"/>
    </row>
    <row r="701" spans="9:9" x14ac:dyDescent="0.25">
      <c r="I701" s="20"/>
    </row>
    <row r="702" spans="9:9" x14ac:dyDescent="0.25">
      <c r="I702" s="20"/>
    </row>
    <row r="703" spans="9:9" x14ac:dyDescent="0.25">
      <c r="I703" s="20"/>
    </row>
    <row r="704" spans="9:9" x14ac:dyDescent="0.25">
      <c r="I704" s="20"/>
    </row>
    <row r="705" spans="9:9" x14ac:dyDescent="0.25">
      <c r="I705" s="20"/>
    </row>
    <row r="706" spans="9:9" x14ac:dyDescent="0.25">
      <c r="I706" s="20"/>
    </row>
    <row r="707" spans="9:9" x14ac:dyDescent="0.25">
      <c r="I707" s="20"/>
    </row>
    <row r="708" spans="9:9" x14ac:dyDescent="0.25">
      <c r="I708" s="20"/>
    </row>
    <row r="709" spans="9:9" x14ac:dyDescent="0.25">
      <c r="I709" s="20"/>
    </row>
    <row r="710" spans="9:9" x14ac:dyDescent="0.25">
      <c r="I710" s="20"/>
    </row>
    <row r="711" spans="9:9" x14ac:dyDescent="0.25">
      <c r="I711" s="20"/>
    </row>
    <row r="712" spans="9:9" x14ac:dyDescent="0.25">
      <c r="I712" s="20"/>
    </row>
    <row r="713" spans="9:9" x14ac:dyDescent="0.25">
      <c r="I713" s="20"/>
    </row>
    <row r="714" spans="9:9" x14ac:dyDescent="0.25">
      <c r="I714" s="20"/>
    </row>
    <row r="715" spans="9:9" x14ac:dyDescent="0.25">
      <c r="I715" s="20"/>
    </row>
    <row r="716" spans="9:9" x14ac:dyDescent="0.25">
      <c r="I716" s="20"/>
    </row>
    <row r="717" spans="9:9" x14ac:dyDescent="0.25">
      <c r="I717" s="20"/>
    </row>
    <row r="718" spans="9:9" x14ac:dyDescent="0.25">
      <c r="I718" s="20"/>
    </row>
    <row r="719" spans="9:9" x14ac:dyDescent="0.25">
      <c r="I719" s="20"/>
    </row>
    <row r="720" spans="9:9" x14ac:dyDescent="0.25">
      <c r="I720" s="20"/>
    </row>
    <row r="721" spans="9:9" x14ac:dyDescent="0.25">
      <c r="I721" s="20"/>
    </row>
    <row r="722" spans="9:9" x14ac:dyDescent="0.25">
      <c r="I722" s="20"/>
    </row>
    <row r="723" spans="9:9" x14ac:dyDescent="0.25">
      <c r="I723" s="20"/>
    </row>
    <row r="724" spans="9:9" x14ac:dyDescent="0.25">
      <c r="I724" s="20"/>
    </row>
    <row r="725" spans="9:9" x14ac:dyDescent="0.25">
      <c r="I725" s="20"/>
    </row>
    <row r="726" spans="9:9" x14ac:dyDescent="0.25">
      <c r="I726" s="20"/>
    </row>
    <row r="727" spans="9:9" x14ac:dyDescent="0.25">
      <c r="I727" s="20"/>
    </row>
    <row r="728" spans="9:9" x14ac:dyDescent="0.25">
      <c r="I728" s="20"/>
    </row>
    <row r="729" spans="9:9" x14ac:dyDescent="0.25">
      <c r="I729" s="20"/>
    </row>
    <row r="730" spans="9:9" x14ac:dyDescent="0.25">
      <c r="I730" s="20"/>
    </row>
    <row r="731" spans="9:9" x14ac:dyDescent="0.25">
      <c r="I731" s="20"/>
    </row>
    <row r="732" spans="9:9" x14ac:dyDescent="0.25">
      <c r="I732" s="20"/>
    </row>
    <row r="733" spans="9:9" x14ac:dyDescent="0.25">
      <c r="I733" s="20"/>
    </row>
    <row r="734" spans="9:9" x14ac:dyDescent="0.25">
      <c r="I734" s="20"/>
    </row>
    <row r="735" spans="9:9" x14ac:dyDescent="0.25">
      <c r="I735" s="20"/>
    </row>
    <row r="736" spans="9:9" x14ac:dyDescent="0.25">
      <c r="I736" s="20"/>
    </row>
    <row r="737" spans="9:9" x14ac:dyDescent="0.25">
      <c r="I737" s="20"/>
    </row>
    <row r="738" spans="9:9" x14ac:dyDescent="0.25">
      <c r="I738" s="20"/>
    </row>
    <row r="739" spans="9:9" x14ac:dyDescent="0.25">
      <c r="I739" s="20"/>
    </row>
    <row r="740" spans="9:9" x14ac:dyDescent="0.25">
      <c r="I740" s="20"/>
    </row>
    <row r="741" spans="9:9" x14ac:dyDescent="0.25">
      <c r="I741" s="20"/>
    </row>
    <row r="742" spans="9:9" x14ac:dyDescent="0.25">
      <c r="I742" s="20"/>
    </row>
    <row r="743" spans="9:9" x14ac:dyDescent="0.25">
      <c r="I743" s="20"/>
    </row>
    <row r="744" spans="9:9" x14ac:dyDescent="0.25">
      <c r="I744" s="20"/>
    </row>
    <row r="745" spans="9:9" x14ac:dyDescent="0.25">
      <c r="I745" s="20"/>
    </row>
    <row r="746" spans="9:9" x14ac:dyDescent="0.25">
      <c r="I746" s="20"/>
    </row>
    <row r="747" spans="9:9" x14ac:dyDescent="0.25">
      <c r="I747" s="20"/>
    </row>
    <row r="748" spans="9:9" x14ac:dyDescent="0.25">
      <c r="I748" s="20"/>
    </row>
    <row r="749" spans="9:9" x14ac:dyDescent="0.25">
      <c r="I749" s="20"/>
    </row>
    <row r="750" spans="9:9" x14ac:dyDescent="0.25">
      <c r="I750" s="20"/>
    </row>
    <row r="751" spans="9:9" x14ac:dyDescent="0.25">
      <c r="I751" s="20"/>
    </row>
    <row r="752" spans="9:9" x14ac:dyDescent="0.25">
      <c r="I752" s="20"/>
    </row>
    <row r="753" spans="9:9" x14ac:dyDescent="0.25">
      <c r="I753" s="20"/>
    </row>
    <row r="754" spans="9:9" x14ac:dyDescent="0.25">
      <c r="I754" s="20"/>
    </row>
    <row r="755" spans="9:9" x14ac:dyDescent="0.25">
      <c r="I755" s="20"/>
    </row>
    <row r="756" spans="9:9" x14ac:dyDescent="0.25">
      <c r="I756" s="20"/>
    </row>
    <row r="757" spans="9:9" x14ac:dyDescent="0.25">
      <c r="I757" s="20"/>
    </row>
    <row r="758" spans="9:9" x14ac:dyDescent="0.25">
      <c r="I758" s="20"/>
    </row>
    <row r="759" spans="9:9" x14ac:dyDescent="0.25">
      <c r="I759" s="20"/>
    </row>
    <row r="760" spans="9:9" x14ac:dyDescent="0.25">
      <c r="I760" s="20"/>
    </row>
    <row r="761" spans="9:9" x14ac:dyDescent="0.25">
      <c r="I761" s="20"/>
    </row>
    <row r="762" spans="9:9" x14ac:dyDescent="0.25">
      <c r="I762" s="20"/>
    </row>
    <row r="763" spans="9:9" x14ac:dyDescent="0.25">
      <c r="I763" s="20"/>
    </row>
    <row r="764" spans="9:9" x14ac:dyDescent="0.25">
      <c r="I764" s="20"/>
    </row>
    <row r="765" spans="9:9" x14ac:dyDescent="0.25">
      <c r="I765" s="20"/>
    </row>
    <row r="766" spans="9:9" x14ac:dyDescent="0.25">
      <c r="I766" s="20"/>
    </row>
    <row r="767" spans="9:9" x14ac:dyDescent="0.25">
      <c r="I767" s="20"/>
    </row>
    <row r="768" spans="9:9" x14ac:dyDescent="0.25">
      <c r="I768" s="20"/>
    </row>
    <row r="769" spans="9:9" x14ac:dyDescent="0.25">
      <c r="I769" s="20"/>
    </row>
    <row r="770" spans="9:9" x14ac:dyDescent="0.25">
      <c r="I770" s="20"/>
    </row>
    <row r="771" spans="9:9" x14ac:dyDescent="0.25">
      <c r="I771" s="20"/>
    </row>
    <row r="772" spans="9:9" x14ac:dyDescent="0.25">
      <c r="I772" s="20"/>
    </row>
    <row r="773" spans="9:9" x14ac:dyDescent="0.25">
      <c r="I773" s="20"/>
    </row>
    <row r="774" spans="9:9" x14ac:dyDescent="0.25">
      <c r="I774" s="20"/>
    </row>
    <row r="775" spans="9:9" x14ac:dyDescent="0.25">
      <c r="I775" s="20"/>
    </row>
    <row r="776" spans="9:9" x14ac:dyDescent="0.25">
      <c r="I776" s="20"/>
    </row>
    <row r="777" spans="9:9" x14ac:dyDescent="0.25">
      <c r="I777" s="20"/>
    </row>
    <row r="778" spans="9:9" x14ac:dyDescent="0.25">
      <c r="I778" s="20"/>
    </row>
    <row r="779" spans="9:9" x14ac:dyDescent="0.25">
      <c r="I779" s="20"/>
    </row>
    <row r="780" spans="9:9" x14ac:dyDescent="0.25">
      <c r="I780" s="20"/>
    </row>
    <row r="781" spans="9:9" x14ac:dyDescent="0.25">
      <c r="I781" s="20"/>
    </row>
    <row r="782" spans="9:9" x14ac:dyDescent="0.25">
      <c r="I782" s="20"/>
    </row>
    <row r="783" spans="9:9" x14ac:dyDescent="0.25">
      <c r="I783" s="20"/>
    </row>
    <row r="784" spans="9:9" x14ac:dyDescent="0.25">
      <c r="I784" s="20"/>
    </row>
    <row r="785" spans="9:9" x14ac:dyDescent="0.25">
      <c r="I785" s="20"/>
    </row>
    <row r="786" spans="9:9" x14ac:dyDescent="0.25">
      <c r="I786" s="20"/>
    </row>
    <row r="787" spans="9:9" x14ac:dyDescent="0.25">
      <c r="I787" s="20"/>
    </row>
    <row r="788" spans="9:9" x14ac:dyDescent="0.25">
      <c r="I788" s="20"/>
    </row>
    <row r="789" spans="9:9" x14ac:dyDescent="0.25">
      <c r="I789" s="20"/>
    </row>
    <row r="790" spans="9:9" x14ac:dyDescent="0.25">
      <c r="I790" s="20"/>
    </row>
    <row r="791" spans="9:9" x14ac:dyDescent="0.25">
      <c r="I791" s="20"/>
    </row>
    <row r="792" spans="9:9" x14ac:dyDescent="0.25">
      <c r="I792" s="20"/>
    </row>
    <row r="793" spans="9:9" x14ac:dyDescent="0.25">
      <c r="I793" s="20"/>
    </row>
    <row r="794" spans="9:9" x14ac:dyDescent="0.25">
      <c r="I794" s="20"/>
    </row>
    <row r="795" spans="9:9" x14ac:dyDescent="0.25">
      <c r="I795" s="20"/>
    </row>
    <row r="796" spans="9:9" x14ac:dyDescent="0.25">
      <c r="I796" s="20"/>
    </row>
    <row r="797" spans="9:9" x14ac:dyDescent="0.25">
      <c r="I797" s="20"/>
    </row>
    <row r="798" spans="9:9" x14ac:dyDescent="0.25">
      <c r="I798" s="20"/>
    </row>
    <row r="799" spans="9:9" x14ac:dyDescent="0.25">
      <c r="I799" s="20"/>
    </row>
    <row r="800" spans="9:9" x14ac:dyDescent="0.25">
      <c r="I800" s="20"/>
    </row>
    <row r="801" spans="9:9" x14ac:dyDescent="0.25">
      <c r="I801" s="20"/>
    </row>
    <row r="802" spans="9:9" x14ac:dyDescent="0.25">
      <c r="I802" s="20"/>
    </row>
    <row r="803" spans="9:9" x14ac:dyDescent="0.25">
      <c r="I803" s="20"/>
    </row>
    <row r="804" spans="9:9" x14ac:dyDescent="0.25">
      <c r="I804" s="20"/>
    </row>
    <row r="805" spans="9:9" x14ac:dyDescent="0.25">
      <c r="I805" s="20"/>
    </row>
    <row r="806" spans="9:9" x14ac:dyDescent="0.25">
      <c r="I806" s="20"/>
    </row>
    <row r="807" spans="9:9" x14ac:dyDescent="0.25">
      <c r="I807" s="20"/>
    </row>
    <row r="808" spans="9:9" x14ac:dyDescent="0.25">
      <c r="I808" s="20"/>
    </row>
    <row r="809" spans="9:9" x14ac:dyDescent="0.25">
      <c r="I809" s="20"/>
    </row>
    <row r="810" spans="9:9" x14ac:dyDescent="0.25">
      <c r="I810" s="20"/>
    </row>
    <row r="811" spans="9:9" x14ac:dyDescent="0.25">
      <c r="I811" s="20"/>
    </row>
    <row r="812" spans="9:9" x14ac:dyDescent="0.25">
      <c r="I812" s="20"/>
    </row>
    <row r="813" spans="9:9" x14ac:dyDescent="0.25">
      <c r="I813" s="20"/>
    </row>
    <row r="814" spans="9:9" x14ac:dyDescent="0.25">
      <c r="I814" s="20"/>
    </row>
    <row r="815" spans="9:9" x14ac:dyDescent="0.25">
      <c r="I815" s="20"/>
    </row>
    <row r="816" spans="9:9" x14ac:dyDescent="0.25">
      <c r="I816" s="20"/>
    </row>
    <row r="817" spans="9:9" x14ac:dyDescent="0.25">
      <c r="I817" s="20"/>
    </row>
    <row r="818" spans="9:9" x14ac:dyDescent="0.25">
      <c r="I818" s="20"/>
    </row>
    <row r="819" spans="9:9" x14ac:dyDescent="0.25">
      <c r="I819" s="20"/>
    </row>
    <row r="820" spans="9:9" x14ac:dyDescent="0.25">
      <c r="I820" s="20"/>
    </row>
    <row r="821" spans="9:9" x14ac:dyDescent="0.25">
      <c r="I821" s="20"/>
    </row>
    <row r="822" spans="9:9" x14ac:dyDescent="0.25">
      <c r="I822" s="20"/>
    </row>
    <row r="823" spans="9:9" x14ac:dyDescent="0.25">
      <c r="I823" s="20"/>
    </row>
    <row r="824" spans="9:9" x14ac:dyDescent="0.25">
      <c r="I824" s="20"/>
    </row>
    <row r="825" spans="9:9" x14ac:dyDescent="0.25">
      <c r="I825" s="20"/>
    </row>
    <row r="826" spans="9:9" x14ac:dyDescent="0.25">
      <c r="I826" s="20"/>
    </row>
    <row r="827" spans="9:9" x14ac:dyDescent="0.25">
      <c r="I827" s="20"/>
    </row>
    <row r="828" spans="9:9" x14ac:dyDescent="0.25">
      <c r="I828" s="20"/>
    </row>
    <row r="829" spans="9:9" x14ac:dyDescent="0.25">
      <c r="I829" s="20"/>
    </row>
    <row r="830" spans="9:9" x14ac:dyDescent="0.25">
      <c r="I830" s="20"/>
    </row>
    <row r="831" spans="9:9" x14ac:dyDescent="0.25">
      <c r="I831" s="20"/>
    </row>
    <row r="832" spans="9:9" x14ac:dyDescent="0.25">
      <c r="I832" s="20"/>
    </row>
    <row r="833" spans="9:9" x14ac:dyDescent="0.25">
      <c r="I833" s="20"/>
    </row>
    <row r="834" spans="9:9" x14ac:dyDescent="0.25">
      <c r="I834" s="20"/>
    </row>
    <row r="835" spans="9:9" x14ac:dyDescent="0.25">
      <c r="I835" s="20"/>
    </row>
    <row r="836" spans="9:9" x14ac:dyDescent="0.25">
      <c r="I836" s="20"/>
    </row>
    <row r="837" spans="9:9" x14ac:dyDescent="0.25">
      <c r="I837" s="20"/>
    </row>
    <row r="838" spans="9:9" x14ac:dyDescent="0.25">
      <c r="I838" s="20"/>
    </row>
    <row r="839" spans="9:9" x14ac:dyDescent="0.25">
      <c r="I839" s="20"/>
    </row>
    <row r="840" spans="9:9" x14ac:dyDescent="0.25">
      <c r="I840" s="20"/>
    </row>
    <row r="841" spans="9:9" x14ac:dyDescent="0.25">
      <c r="I841" s="20"/>
    </row>
    <row r="842" spans="9:9" x14ac:dyDescent="0.25">
      <c r="I842" s="20"/>
    </row>
    <row r="843" spans="9:9" x14ac:dyDescent="0.25">
      <c r="I843" s="20"/>
    </row>
    <row r="844" spans="9:9" x14ac:dyDescent="0.25">
      <c r="I844" s="20"/>
    </row>
    <row r="845" spans="9:9" x14ac:dyDescent="0.25">
      <c r="I845" s="20"/>
    </row>
    <row r="846" spans="9:9" x14ac:dyDescent="0.25">
      <c r="I846" s="20"/>
    </row>
    <row r="847" spans="9:9" x14ac:dyDescent="0.25">
      <c r="I847" s="20"/>
    </row>
    <row r="848" spans="9:9" x14ac:dyDescent="0.25">
      <c r="I848" s="20"/>
    </row>
    <row r="849" spans="9:9" x14ac:dyDescent="0.25">
      <c r="I849" s="20"/>
    </row>
    <row r="850" spans="9:9" x14ac:dyDescent="0.25">
      <c r="I850" s="20"/>
    </row>
    <row r="851" spans="9:9" x14ac:dyDescent="0.25">
      <c r="I851" s="20"/>
    </row>
    <row r="852" spans="9:9" x14ac:dyDescent="0.25">
      <c r="I852" s="20"/>
    </row>
    <row r="853" spans="9:9" x14ac:dyDescent="0.25">
      <c r="I853" s="20"/>
    </row>
    <row r="854" spans="9:9" x14ac:dyDescent="0.25">
      <c r="I854" s="20"/>
    </row>
    <row r="855" spans="9:9" x14ac:dyDescent="0.25">
      <c r="I855" s="20"/>
    </row>
    <row r="856" spans="9:9" x14ac:dyDescent="0.25">
      <c r="I856" s="20"/>
    </row>
    <row r="857" spans="9:9" x14ac:dyDescent="0.25">
      <c r="I857" s="20"/>
    </row>
    <row r="858" spans="9:9" x14ac:dyDescent="0.25">
      <c r="I858" s="20"/>
    </row>
    <row r="859" spans="9:9" x14ac:dyDescent="0.25">
      <c r="I859" s="20"/>
    </row>
    <row r="860" spans="9:9" x14ac:dyDescent="0.25">
      <c r="I860" s="20"/>
    </row>
    <row r="861" spans="9:9" x14ac:dyDescent="0.25">
      <c r="I861" s="20"/>
    </row>
    <row r="862" spans="9:9" x14ac:dyDescent="0.25">
      <c r="I862" s="20"/>
    </row>
    <row r="863" spans="9:9" x14ac:dyDescent="0.25">
      <c r="I863" s="20"/>
    </row>
    <row r="864" spans="9:9" x14ac:dyDescent="0.25">
      <c r="I864" s="20"/>
    </row>
    <row r="865" spans="9:9" x14ac:dyDescent="0.25">
      <c r="I865" s="20"/>
    </row>
    <row r="866" spans="9:9" x14ac:dyDescent="0.25">
      <c r="I866" s="20"/>
    </row>
    <row r="867" spans="9:9" x14ac:dyDescent="0.25">
      <c r="I867" s="20"/>
    </row>
    <row r="868" spans="9:9" x14ac:dyDescent="0.25">
      <c r="I868" s="20"/>
    </row>
    <row r="869" spans="9:9" x14ac:dyDescent="0.25">
      <c r="I869" s="20"/>
    </row>
    <row r="870" spans="9:9" x14ac:dyDescent="0.25">
      <c r="I870" s="20"/>
    </row>
    <row r="871" spans="9:9" x14ac:dyDescent="0.25">
      <c r="I871" s="20"/>
    </row>
    <row r="872" spans="9:9" x14ac:dyDescent="0.25">
      <c r="I872" s="20"/>
    </row>
    <row r="873" spans="9:9" x14ac:dyDescent="0.25">
      <c r="I873" s="20"/>
    </row>
    <row r="874" spans="9:9" x14ac:dyDescent="0.25">
      <c r="I874" s="20"/>
    </row>
    <row r="875" spans="9:9" x14ac:dyDescent="0.25">
      <c r="I875" s="20"/>
    </row>
    <row r="876" spans="9:9" x14ac:dyDescent="0.25">
      <c r="I876" s="20"/>
    </row>
    <row r="877" spans="9:9" x14ac:dyDescent="0.25">
      <c r="I877" s="20"/>
    </row>
    <row r="878" spans="9:9" x14ac:dyDescent="0.25">
      <c r="I878" s="20"/>
    </row>
    <row r="879" spans="9:9" x14ac:dyDescent="0.25">
      <c r="I879" s="20"/>
    </row>
    <row r="880" spans="9:9" x14ac:dyDescent="0.25">
      <c r="I880" s="20"/>
    </row>
    <row r="881" spans="9:9" x14ac:dyDescent="0.25">
      <c r="I881" s="20"/>
    </row>
    <row r="882" spans="9:9" x14ac:dyDescent="0.25">
      <c r="I882" s="20"/>
    </row>
    <row r="883" spans="9:9" x14ac:dyDescent="0.25">
      <c r="I883" s="20"/>
    </row>
    <row r="884" spans="9:9" x14ac:dyDescent="0.25">
      <c r="I884" s="20"/>
    </row>
    <row r="885" spans="9:9" x14ac:dyDescent="0.25">
      <c r="I885" s="20"/>
    </row>
    <row r="886" spans="9:9" x14ac:dyDescent="0.25">
      <c r="I886" s="20"/>
    </row>
    <row r="887" spans="9:9" x14ac:dyDescent="0.25">
      <c r="I887" s="20"/>
    </row>
    <row r="888" spans="9:9" x14ac:dyDescent="0.25">
      <c r="I888" s="20"/>
    </row>
    <row r="889" spans="9:9" x14ac:dyDescent="0.25">
      <c r="I889" s="20"/>
    </row>
    <row r="890" spans="9:9" x14ac:dyDescent="0.25">
      <c r="I890" s="20"/>
    </row>
    <row r="891" spans="9:9" x14ac:dyDescent="0.25">
      <c r="I891" s="20"/>
    </row>
    <row r="892" spans="9:9" x14ac:dyDescent="0.25">
      <c r="I892" s="20"/>
    </row>
    <row r="893" spans="9:9" x14ac:dyDescent="0.25">
      <c r="I893" s="20"/>
    </row>
    <row r="894" spans="9:9" x14ac:dyDescent="0.25">
      <c r="I894" s="20"/>
    </row>
    <row r="895" spans="9:9" x14ac:dyDescent="0.25">
      <c r="I895" s="20"/>
    </row>
    <row r="896" spans="9:9" x14ac:dyDescent="0.25">
      <c r="I896" s="20"/>
    </row>
    <row r="897" spans="9:9" x14ac:dyDescent="0.25">
      <c r="I897" s="20"/>
    </row>
    <row r="898" spans="9:9" x14ac:dyDescent="0.25">
      <c r="I898" s="20"/>
    </row>
    <row r="899" spans="9:9" x14ac:dyDescent="0.25">
      <c r="I899" s="20"/>
    </row>
    <row r="900" spans="9:9" x14ac:dyDescent="0.25">
      <c r="I900" s="20"/>
    </row>
    <row r="901" spans="9:9" x14ac:dyDescent="0.25">
      <c r="I901" s="20"/>
    </row>
    <row r="902" spans="9:9" x14ac:dyDescent="0.25">
      <c r="I902" s="20"/>
    </row>
    <row r="903" spans="9:9" x14ac:dyDescent="0.25">
      <c r="I903" s="20"/>
    </row>
    <row r="904" spans="9:9" x14ac:dyDescent="0.25">
      <c r="I904" s="20"/>
    </row>
    <row r="905" spans="9:9" x14ac:dyDescent="0.25">
      <c r="I905" s="20"/>
    </row>
    <row r="906" spans="9:9" x14ac:dyDescent="0.25">
      <c r="I906" s="20"/>
    </row>
    <row r="907" spans="9:9" x14ac:dyDescent="0.25">
      <c r="I907" s="20"/>
    </row>
    <row r="908" spans="9:9" x14ac:dyDescent="0.25">
      <c r="I908" s="20"/>
    </row>
    <row r="909" spans="9:9" x14ac:dyDescent="0.25">
      <c r="I909" s="20"/>
    </row>
    <row r="910" spans="9:9" x14ac:dyDescent="0.25">
      <c r="I910" s="20"/>
    </row>
    <row r="911" spans="9:9" x14ac:dyDescent="0.25">
      <c r="I911" s="20"/>
    </row>
    <row r="912" spans="9:9" x14ac:dyDescent="0.25">
      <c r="I912" s="20"/>
    </row>
    <row r="913" spans="9:9" x14ac:dyDescent="0.25">
      <c r="I913" s="20"/>
    </row>
    <row r="914" spans="9:9" x14ac:dyDescent="0.25">
      <c r="I914" s="20"/>
    </row>
    <row r="915" spans="9:9" x14ac:dyDescent="0.25">
      <c r="I915" s="20"/>
    </row>
    <row r="916" spans="9:9" x14ac:dyDescent="0.25">
      <c r="I916" s="20"/>
    </row>
    <row r="917" spans="9:9" x14ac:dyDescent="0.25">
      <c r="I917" s="20"/>
    </row>
    <row r="918" spans="9:9" x14ac:dyDescent="0.25">
      <c r="I918" s="20"/>
    </row>
    <row r="919" spans="9:9" x14ac:dyDescent="0.25">
      <c r="I919" s="20"/>
    </row>
    <row r="920" spans="9:9" x14ac:dyDescent="0.25">
      <c r="I920" s="20"/>
    </row>
    <row r="921" spans="9:9" x14ac:dyDescent="0.25">
      <c r="I921" s="20"/>
    </row>
    <row r="922" spans="9:9" x14ac:dyDescent="0.25">
      <c r="I922" s="20"/>
    </row>
    <row r="923" spans="9:9" x14ac:dyDescent="0.25">
      <c r="I923" s="20"/>
    </row>
    <row r="924" spans="9:9" x14ac:dyDescent="0.25">
      <c r="I924" s="20"/>
    </row>
    <row r="925" spans="9:9" x14ac:dyDescent="0.25">
      <c r="I925" s="20"/>
    </row>
    <row r="926" spans="9:9" x14ac:dyDescent="0.25">
      <c r="I926" s="20"/>
    </row>
    <row r="927" spans="9:9" x14ac:dyDescent="0.25">
      <c r="I927" s="20"/>
    </row>
    <row r="928" spans="9:9" x14ac:dyDescent="0.25">
      <c r="I928" s="20"/>
    </row>
    <row r="929" spans="9:9" x14ac:dyDescent="0.25">
      <c r="I929" s="20"/>
    </row>
    <row r="930" spans="9:9" x14ac:dyDescent="0.25">
      <c r="I930" s="20"/>
    </row>
    <row r="931" spans="9:9" x14ac:dyDescent="0.25">
      <c r="I931" s="20"/>
    </row>
    <row r="932" spans="9:9" x14ac:dyDescent="0.25">
      <c r="I932" s="20"/>
    </row>
    <row r="933" spans="9:9" x14ac:dyDescent="0.25">
      <c r="I933" s="20"/>
    </row>
    <row r="934" spans="9:9" x14ac:dyDescent="0.25">
      <c r="I934" s="20"/>
    </row>
    <row r="935" spans="9:9" x14ac:dyDescent="0.25">
      <c r="I935" s="20"/>
    </row>
    <row r="936" spans="9:9" x14ac:dyDescent="0.25">
      <c r="I936" s="20"/>
    </row>
    <row r="937" spans="9:9" x14ac:dyDescent="0.25">
      <c r="I937" s="20"/>
    </row>
    <row r="938" spans="9:9" x14ac:dyDescent="0.25">
      <c r="I938" s="20"/>
    </row>
    <row r="939" spans="9:9" x14ac:dyDescent="0.25">
      <c r="I939" s="20"/>
    </row>
    <row r="940" spans="9:9" x14ac:dyDescent="0.25">
      <c r="I940" s="20"/>
    </row>
    <row r="941" spans="9:9" x14ac:dyDescent="0.25">
      <c r="I941" s="20"/>
    </row>
    <row r="942" spans="9:9" x14ac:dyDescent="0.25">
      <c r="I942" s="20"/>
    </row>
    <row r="943" spans="9:9" x14ac:dyDescent="0.25">
      <c r="I943" s="20"/>
    </row>
    <row r="944" spans="9:9" x14ac:dyDescent="0.25">
      <c r="I944" s="20"/>
    </row>
    <row r="945" spans="9:9" x14ac:dyDescent="0.25">
      <c r="I945" s="20"/>
    </row>
    <row r="946" spans="9:9" x14ac:dyDescent="0.25">
      <c r="I946" s="20"/>
    </row>
    <row r="947" spans="9:9" x14ac:dyDescent="0.25">
      <c r="I947" s="20"/>
    </row>
    <row r="948" spans="9:9" x14ac:dyDescent="0.25">
      <c r="I948" s="20"/>
    </row>
    <row r="949" spans="9:9" x14ac:dyDescent="0.25">
      <c r="I949" s="20"/>
    </row>
    <row r="950" spans="9:9" x14ac:dyDescent="0.25">
      <c r="I950" s="20"/>
    </row>
    <row r="951" spans="9:9" x14ac:dyDescent="0.25">
      <c r="I951" s="20"/>
    </row>
    <row r="952" spans="9:9" x14ac:dyDescent="0.25">
      <c r="I952" s="20"/>
    </row>
    <row r="953" spans="9:9" x14ac:dyDescent="0.25">
      <c r="I953" s="20"/>
    </row>
    <row r="954" spans="9:9" x14ac:dyDescent="0.25">
      <c r="I954" s="20"/>
    </row>
    <row r="955" spans="9:9" x14ac:dyDescent="0.25">
      <c r="I955" s="20"/>
    </row>
    <row r="956" spans="9:9" x14ac:dyDescent="0.25">
      <c r="I956" s="20"/>
    </row>
    <row r="957" spans="9:9" x14ac:dyDescent="0.25">
      <c r="I957" s="20"/>
    </row>
    <row r="958" spans="9:9" x14ac:dyDescent="0.25">
      <c r="I958" s="20"/>
    </row>
    <row r="959" spans="9:9" x14ac:dyDescent="0.25">
      <c r="I959" s="20"/>
    </row>
    <row r="960" spans="9:9" x14ac:dyDescent="0.25">
      <c r="I960" s="20"/>
    </row>
    <row r="961" spans="9:9" x14ac:dyDescent="0.25">
      <c r="I961" s="20"/>
    </row>
    <row r="962" spans="9:9" x14ac:dyDescent="0.25">
      <c r="I962" s="20"/>
    </row>
    <row r="963" spans="9:9" x14ac:dyDescent="0.25">
      <c r="I963" s="20"/>
    </row>
    <row r="964" spans="9:9" x14ac:dyDescent="0.25">
      <c r="I964" s="20"/>
    </row>
    <row r="965" spans="9:9" x14ac:dyDescent="0.25">
      <c r="I965" s="20"/>
    </row>
    <row r="966" spans="9:9" x14ac:dyDescent="0.25">
      <c r="I966" s="20"/>
    </row>
    <row r="967" spans="9:9" x14ac:dyDescent="0.25">
      <c r="I967" s="20"/>
    </row>
    <row r="968" spans="9:9" x14ac:dyDescent="0.25">
      <c r="I968" s="20"/>
    </row>
    <row r="969" spans="9:9" x14ac:dyDescent="0.25">
      <c r="I969" s="20"/>
    </row>
    <row r="970" spans="9:9" x14ac:dyDescent="0.25">
      <c r="I970" s="20"/>
    </row>
    <row r="971" spans="9:9" x14ac:dyDescent="0.25">
      <c r="I971" s="20"/>
    </row>
    <row r="972" spans="9:9" x14ac:dyDescent="0.25">
      <c r="I972" s="20"/>
    </row>
    <row r="973" spans="9:9" x14ac:dyDescent="0.25">
      <c r="I973" s="20"/>
    </row>
    <row r="974" spans="9:9" x14ac:dyDescent="0.25">
      <c r="I974" s="20"/>
    </row>
    <row r="975" spans="9:9" x14ac:dyDescent="0.25">
      <c r="I975" s="20"/>
    </row>
    <row r="976" spans="9:9" x14ac:dyDescent="0.25">
      <c r="I976" s="20"/>
    </row>
    <row r="977" spans="9:9" x14ac:dyDescent="0.25">
      <c r="I977" s="20"/>
    </row>
    <row r="978" spans="9:9" x14ac:dyDescent="0.25">
      <c r="I978" s="20"/>
    </row>
    <row r="979" spans="9:9" x14ac:dyDescent="0.25">
      <c r="I979" s="20"/>
    </row>
    <row r="980" spans="9:9" x14ac:dyDescent="0.25">
      <c r="I980" s="20"/>
    </row>
    <row r="981" spans="9:9" x14ac:dyDescent="0.25">
      <c r="I981" s="20"/>
    </row>
    <row r="982" spans="9:9" x14ac:dyDescent="0.25">
      <c r="I982" s="20"/>
    </row>
    <row r="983" spans="9:9" x14ac:dyDescent="0.25">
      <c r="I983" s="20"/>
    </row>
    <row r="984" spans="9:9" x14ac:dyDescent="0.25">
      <c r="I984" s="20"/>
    </row>
    <row r="985" spans="9:9" x14ac:dyDescent="0.25">
      <c r="I985" s="20"/>
    </row>
    <row r="986" spans="9:9" x14ac:dyDescent="0.25">
      <c r="I986" s="20"/>
    </row>
    <row r="987" spans="9:9" x14ac:dyDescent="0.25">
      <c r="I987" s="20"/>
    </row>
    <row r="988" spans="9:9" x14ac:dyDescent="0.25">
      <c r="I988" s="20"/>
    </row>
    <row r="989" spans="9:9" x14ac:dyDescent="0.25">
      <c r="I989" s="20"/>
    </row>
    <row r="990" spans="9:9" x14ac:dyDescent="0.25">
      <c r="I990" s="20"/>
    </row>
    <row r="991" spans="9:9" x14ac:dyDescent="0.25">
      <c r="I991" s="20"/>
    </row>
    <row r="992" spans="9:9" x14ac:dyDescent="0.25">
      <c r="I992" s="20"/>
    </row>
    <row r="993" spans="9:9" x14ac:dyDescent="0.25">
      <c r="I993" s="20"/>
    </row>
    <row r="994" spans="9:9" x14ac:dyDescent="0.25">
      <c r="I994" s="20"/>
    </row>
    <row r="995" spans="9:9" x14ac:dyDescent="0.25">
      <c r="I995" s="20"/>
    </row>
    <row r="996" spans="9:9" x14ac:dyDescent="0.25">
      <c r="I996" s="20"/>
    </row>
    <row r="997" spans="9:9" x14ac:dyDescent="0.25">
      <c r="I997" s="20"/>
    </row>
    <row r="998" spans="9:9" x14ac:dyDescent="0.25">
      <c r="I998" s="20"/>
    </row>
    <row r="999" spans="9:9" x14ac:dyDescent="0.25">
      <c r="I999" s="20"/>
    </row>
    <row r="1000" spans="9:9" x14ac:dyDescent="0.25">
      <c r="I1000" s="20"/>
    </row>
    <row r="1001" spans="9:9" x14ac:dyDescent="0.25">
      <c r="I1001" s="20"/>
    </row>
    <row r="1002" spans="9:9" x14ac:dyDescent="0.25">
      <c r="I1002" s="20"/>
    </row>
    <row r="1003" spans="9:9" x14ac:dyDescent="0.25">
      <c r="I1003" s="20"/>
    </row>
    <row r="1004" spans="9:9" x14ac:dyDescent="0.25">
      <c r="I1004" s="20"/>
    </row>
    <row r="1005" spans="9:9" x14ac:dyDescent="0.25">
      <c r="I1005" s="20"/>
    </row>
    <row r="1006" spans="9:9" x14ac:dyDescent="0.25">
      <c r="I1006" s="20"/>
    </row>
    <row r="1007" spans="9:9" x14ac:dyDescent="0.25">
      <c r="I1007" s="20"/>
    </row>
    <row r="1008" spans="9:9" x14ac:dyDescent="0.25">
      <c r="I1008" s="20"/>
    </row>
    <row r="1009" spans="9:9" x14ac:dyDescent="0.25">
      <c r="I1009" s="20"/>
    </row>
    <row r="1010" spans="9:9" x14ac:dyDescent="0.25">
      <c r="I1010" s="20"/>
    </row>
    <row r="1011" spans="9:9" x14ac:dyDescent="0.25">
      <c r="I1011" s="20"/>
    </row>
    <row r="1012" spans="9:9" x14ac:dyDescent="0.25">
      <c r="I1012" s="20"/>
    </row>
    <row r="1013" spans="9:9" x14ac:dyDescent="0.25">
      <c r="I1013" s="20"/>
    </row>
    <row r="1014" spans="9:9" x14ac:dyDescent="0.25">
      <c r="I1014" s="20"/>
    </row>
    <row r="1015" spans="9:9" x14ac:dyDescent="0.25">
      <c r="I1015" s="20"/>
    </row>
    <row r="1016" spans="9:9" x14ac:dyDescent="0.25">
      <c r="I1016" s="20"/>
    </row>
    <row r="1017" spans="9:9" x14ac:dyDescent="0.25">
      <c r="I1017" s="20"/>
    </row>
    <row r="1018" spans="9:9" x14ac:dyDescent="0.25">
      <c r="I1018" s="20"/>
    </row>
    <row r="1019" spans="9:9" x14ac:dyDescent="0.25">
      <c r="I1019" s="20"/>
    </row>
    <row r="1020" spans="9:9" x14ac:dyDescent="0.25">
      <c r="I1020" s="20"/>
    </row>
    <row r="1021" spans="9:9" x14ac:dyDescent="0.25">
      <c r="I1021" s="20"/>
    </row>
    <row r="1022" spans="9:9" x14ac:dyDescent="0.25">
      <c r="I1022" s="20"/>
    </row>
    <row r="1023" spans="9:9" x14ac:dyDescent="0.25">
      <c r="I1023" s="20"/>
    </row>
    <row r="1024" spans="9:9" x14ac:dyDescent="0.25">
      <c r="I1024" s="20"/>
    </row>
    <row r="1025" spans="9:9" x14ac:dyDescent="0.25">
      <c r="I1025" s="20"/>
    </row>
    <row r="1026" spans="9:9" x14ac:dyDescent="0.25">
      <c r="I1026" s="20"/>
    </row>
    <row r="1027" spans="9:9" x14ac:dyDescent="0.25">
      <c r="I1027" s="20"/>
    </row>
    <row r="1028" spans="9:9" x14ac:dyDescent="0.25">
      <c r="I1028" s="20"/>
    </row>
    <row r="1029" spans="9:9" x14ac:dyDescent="0.25">
      <c r="I1029" s="20"/>
    </row>
    <row r="1030" spans="9:9" x14ac:dyDescent="0.25">
      <c r="I1030" s="20"/>
    </row>
    <row r="1031" spans="9:9" x14ac:dyDescent="0.25">
      <c r="I1031" s="20"/>
    </row>
    <row r="1032" spans="9:9" x14ac:dyDescent="0.25">
      <c r="I1032" s="20"/>
    </row>
    <row r="1033" spans="9:9" x14ac:dyDescent="0.25">
      <c r="I1033" s="20"/>
    </row>
    <row r="1034" spans="9:9" x14ac:dyDescent="0.25">
      <c r="I1034" s="20"/>
    </row>
    <row r="1035" spans="9:9" x14ac:dyDescent="0.25">
      <c r="I1035" s="20"/>
    </row>
    <row r="1036" spans="9:9" x14ac:dyDescent="0.25">
      <c r="I1036" s="20"/>
    </row>
    <row r="1037" spans="9:9" x14ac:dyDescent="0.25">
      <c r="I1037" s="20"/>
    </row>
    <row r="1038" spans="9:9" x14ac:dyDescent="0.25">
      <c r="I1038" s="20"/>
    </row>
    <row r="1039" spans="9:9" x14ac:dyDescent="0.25">
      <c r="I1039" s="20"/>
    </row>
    <row r="1040" spans="9:9" x14ac:dyDescent="0.25">
      <c r="I1040" s="20"/>
    </row>
    <row r="1041" spans="9:9" x14ac:dyDescent="0.25">
      <c r="I1041" s="20"/>
    </row>
    <row r="1042" spans="9:9" x14ac:dyDescent="0.25">
      <c r="I1042" s="20"/>
    </row>
    <row r="1043" spans="9:9" x14ac:dyDescent="0.25">
      <c r="I1043" s="20"/>
    </row>
    <row r="1044" spans="9:9" x14ac:dyDescent="0.25">
      <c r="I1044" s="20"/>
    </row>
    <row r="1045" spans="9:9" x14ac:dyDescent="0.25">
      <c r="I1045" s="20"/>
    </row>
    <row r="1046" spans="9:9" x14ac:dyDescent="0.25">
      <c r="I1046" s="20"/>
    </row>
    <row r="1047" spans="9:9" x14ac:dyDescent="0.25">
      <c r="I1047" s="20"/>
    </row>
    <row r="1048" spans="9:9" x14ac:dyDescent="0.25">
      <c r="I1048" s="20"/>
    </row>
    <row r="1049" spans="9:9" x14ac:dyDescent="0.25">
      <c r="I1049" s="20"/>
    </row>
    <row r="1050" spans="9:9" x14ac:dyDescent="0.25">
      <c r="I1050" s="20"/>
    </row>
    <row r="1051" spans="9:9" x14ac:dyDescent="0.25">
      <c r="I1051" s="20"/>
    </row>
    <row r="1052" spans="9:9" x14ac:dyDescent="0.25">
      <c r="I1052" s="20"/>
    </row>
    <row r="1053" spans="9:9" x14ac:dyDescent="0.25">
      <c r="I1053" s="20"/>
    </row>
    <row r="1054" spans="9:9" x14ac:dyDescent="0.25">
      <c r="I1054" s="20"/>
    </row>
    <row r="1055" spans="9:9" x14ac:dyDescent="0.25">
      <c r="I1055" s="20"/>
    </row>
    <row r="1056" spans="9:9" x14ac:dyDescent="0.25">
      <c r="I1056" s="20"/>
    </row>
    <row r="1057" spans="9:9" x14ac:dyDescent="0.25">
      <c r="I1057" s="20"/>
    </row>
    <row r="1058" spans="9:9" x14ac:dyDescent="0.25">
      <c r="I1058" s="20"/>
    </row>
    <row r="1059" spans="9:9" x14ac:dyDescent="0.25">
      <c r="I1059" s="20"/>
    </row>
    <row r="1060" spans="9:9" x14ac:dyDescent="0.25">
      <c r="I1060" s="20"/>
    </row>
    <row r="1061" spans="9:9" x14ac:dyDescent="0.25">
      <c r="I1061" s="20"/>
    </row>
    <row r="1062" spans="9:9" x14ac:dyDescent="0.25">
      <c r="I1062" s="20"/>
    </row>
    <row r="1063" spans="9:9" x14ac:dyDescent="0.25">
      <c r="I1063" s="20"/>
    </row>
    <row r="1064" spans="9:9" x14ac:dyDescent="0.25">
      <c r="I1064" s="20"/>
    </row>
    <row r="1065" spans="9:9" x14ac:dyDescent="0.25">
      <c r="I1065" s="20"/>
    </row>
    <row r="1066" spans="9:9" x14ac:dyDescent="0.25">
      <c r="I1066" s="20"/>
    </row>
    <row r="1067" spans="9:9" x14ac:dyDescent="0.25">
      <c r="I1067" s="20"/>
    </row>
    <row r="1068" spans="9:9" x14ac:dyDescent="0.25">
      <c r="I1068" s="20"/>
    </row>
    <row r="1069" spans="9:9" x14ac:dyDescent="0.25">
      <c r="I1069" s="20"/>
    </row>
    <row r="1070" spans="9:9" x14ac:dyDescent="0.25">
      <c r="I1070" s="20"/>
    </row>
    <row r="1071" spans="9:9" x14ac:dyDescent="0.25">
      <c r="I1071" s="20"/>
    </row>
    <row r="1072" spans="9:9" x14ac:dyDescent="0.25">
      <c r="I1072" s="20"/>
    </row>
    <row r="1073" spans="9:9" x14ac:dyDescent="0.25">
      <c r="I1073" s="20"/>
    </row>
    <row r="1074" spans="9:9" x14ac:dyDescent="0.25">
      <c r="I1074" s="20"/>
    </row>
    <row r="1075" spans="9:9" x14ac:dyDescent="0.25">
      <c r="I1075" s="20"/>
    </row>
    <row r="1076" spans="9:9" x14ac:dyDescent="0.25">
      <c r="I1076" s="20"/>
    </row>
    <row r="1077" spans="9:9" x14ac:dyDescent="0.25">
      <c r="I1077" s="20"/>
    </row>
    <row r="1078" spans="9:9" x14ac:dyDescent="0.25">
      <c r="I1078" s="20"/>
    </row>
    <row r="1079" spans="9:9" x14ac:dyDescent="0.25">
      <c r="I1079" s="20"/>
    </row>
    <row r="1080" spans="9:9" x14ac:dyDescent="0.25">
      <c r="I1080" s="20"/>
    </row>
    <row r="1081" spans="9:9" x14ac:dyDescent="0.25">
      <c r="I1081" s="20"/>
    </row>
    <row r="1082" spans="9:9" x14ac:dyDescent="0.25">
      <c r="I1082" s="20"/>
    </row>
    <row r="1083" spans="9:9" x14ac:dyDescent="0.25">
      <c r="I1083" s="20"/>
    </row>
    <row r="1084" spans="9:9" x14ac:dyDescent="0.25">
      <c r="I1084" s="20"/>
    </row>
    <row r="1085" spans="9:9" x14ac:dyDescent="0.25">
      <c r="I1085" s="20"/>
    </row>
    <row r="1086" spans="9:9" x14ac:dyDescent="0.25">
      <c r="I1086" s="20"/>
    </row>
    <row r="1087" spans="9:9" x14ac:dyDescent="0.25">
      <c r="I1087" s="20"/>
    </row>
    <row r="1088" spans="9:9" x14ac:dyDescent="0.25">
      <c r="I1088" s="20"/>
    </row>
    <row r="1089" spans="9:9" x14ac:dyDescent="0.25">
      <c r="I1089" s="20"/>
    </row>
    <row r="1090" spans="9:9" x14ac:dyDescent="0.25">
      <c r="I1090" s="20"/>
    </row>
    <row r="1091" spans="9:9" x14ac:dyDescent="0.25">
      <c r="I1091" s="20"/>
    </row>
    <row r="1092" spans="9:9" x14ac:dyDescent="0.25">
      <c r="I1092" s="20"/>
    </row>
    <row r="1093" spans="9:9" x14ac:dyDescent="0.25">
      <c r="I1093" s="20"/>
    </row>
    <row r="1094" spans="9:9" x14ac:dyDescent="0.25">
      <c r="I1094" s="20"/>
    </row>
    <row r="1095" spans="9:9" x14ac:dyDescent="0.25">
      <c r="I1095" s="20"/>
    </row>
    <row r="1096" spans="9:9" x14ac:dyDescent="0.25">
      <c r="I1096" s="20"/>
    </row>
    <row r="1097" spans="9:9" x14ac:dyDescent="0.25">
      <c r="I1097" s="20"/>
    </row>
    <row r="1098" spans="9:9" x14ac:dyDescent="0.25">
      <c r="I1098" s="20"/>
    </row>
    <row r="1099" spans="9:9" x14ac:dyDescent="0.25">
      <c r="I1099" s="20"/>
    </row>
    <row r="1100" spans="9:9" x14ac:dyDescent="0.25">
      <c r="I1100" s="20"/>
    </row>
    <row r="1101" spans="9:9" x14ac:dyDescent="0.25">
      <c r="I1101" s="20"/>
    </row>
    <row r="1102" spans="9:9" x14ac:dyDescent="0.25">
      <c r="I1102" s="20"/>
    </row>
    <row r="1103" spans="9:9" x14ac:dyDescent="0.25">
      <c r="I1103" s="20"/>
    </row>
    <row r="1104" spans="9:9" x14ac:dyDescent="0.25">
      <c r="I1104" s="20"/>
    </row>
    <row r="1105" spans="9:9" x14ac:dyDescent="0.25">
      <c r="I1105" s="20"/>
    </row>
    <row r="1106" spans="9:9" x14ac:dyDescent="0.25">
      <c r="I1106" s="20"/>
    </row>
    <row r="1107" spans="9:9" x14ac:dyDescent="0.25">
      <c r="I1107" s="20"/>
    </row>
    <row r="1108" spans="9:9" x14ac:dyDescent="0.25">
      <c r="I1108" s="20"/>
    </row>
    <row r="1109" spans="9:9" x14ac:dyDescent="0.25">
      <c r="I1109" s="20"/>
    </row>
    <row r="1110" spans="9:9" x14ac:dyDescent="0.25">
      <c r="I1110" s="20"/>
    </row>
    <row r="1111" spans="9:9" x14ac:dyDescent="0.25">
      <c r="I1111" s="20"/>
    </row>
    <row r="1112" spans="9:9" x14ac:dyDescent="0.25">
      <c r="I1112" s="20"/>
    </row>
    <row r="1113" spans="9:9" x14ac:dyDescent="0.25">
      <c r="I1113" s="20"/>
    </row>
    <row r="1114" spans="9:9" x14ac:dyDescent="0.25">
      <c r="I1114" s="20"/>
    </row>
    <row r="1115" spans="9:9" x14ac:dyDescent="0.25">
      <c r="I1115" s="20"/>
    </row>
    <row r="1116" spans="9:9" x14ac:dyDescent="0.25">
      <c r="I1116" s="20"/>
    </row>
    <row r="1117" spans="9:9" x14ac:dyDescent="0.25">
      <c r="I1117" s="20"/>
    </row>
    <row r="1118" spans="9:9" x14ac:dyDescent="0.25">
      <c r="I1118" s="20"/>
    </row>
    <row r="1119" spans="9:9" x14ac:dyDescent="0.25">
      <c r="I1119" s="20"/>
    </row>
    <row r="1120" spans="9:9" x14ac:dyDescent="0.25">
      <c r="I1120" s="20"/>
    </row>
    <row r="1121" spans="9:9" x14ac:dyDescent="0.25">
      <c r="I1121" s="20"/>
    </row>
    <row r="1122" spans="9:9" x14ac:dyDescent="0.25">
      <c r="I1122" s="20"/>
    </row>
    <row r="1123" spans="9:9" x14ac:dyDescent="0.25">
      <c r="I1123" s="20"/>
    </row>
    <row r="1124" spans="9:9" x14ac:dyDescent="0.25">
      <c r="I1124" s="20"/>
    </row>
    <row r="1125" spans="9:9" x14ac:dyDescent="0.25">
      <c r="I1125" s="20"/>
    </row>
    <row r="1126" spans="9:9" x14ac:dyDescent="0.25">
      <c r="I1126" s="20"/>
    </row>
    <row r="1127" spans="9:9" x14ac:dyDescent="0.25">
      <c r="I1127" s="20"/>
    </row>
    <row r="1128" spans="9:9" x14ac:dyDescent="0.25">
      <c r="I1128" s="20"/>
    </row>
    <row r="1129" spans="9:9" x14ac:dyDescent="0.25">
      <c r="I1129" s="20"/>
    </row>
    <row r="1130" spans="9:9" x14ac:dyDescent="0.25">
      <c r="I1130" s="20"/>
    </row>
    <row r="1131" spans="9:9" x14ac:dyDescent="0.25">
      <c r="I1131" s="20"/>
    </row>
    <row r="1132" spans="9:9" x14ac:dyDescent="0.25">
      <c r="I1132" s="20"/>
    </row>
    <row r="1133" spans="9:9" x14ac:dyDescent="0.25">
      <c r="I1133" s="20"/>
    </row>
    <row r="1134" spans="9:9" x14ac:dyDescent="0.25">
      <c r="I1134" s="20"/>
    </row>
    <row r="1135" spans="9:9" x14ac:dyDescent="0.25">
      <c r="I1135" s="20"/>
    </row>
    <row r="1136" spans="9:9" x14ac:dyDescent="0.25">
      <c r="I1136" s="20"/>
    </row>
    <row r="1137" spans="9:9" x14ac:dyDescent="0.25">
      <c r="I1137" s="20"/>
    </row>
    <row r="1138" spans="9:9" x14ac:dyDescent="0.25">
      <c r="I1138" s="20"/>
    </row>
    <row r="1139" spans="9:9" x14ac:dyDescent="0.25">
      <c r="I1139" s="20"/>
    </row>
    <row r="1140" spans="9:9" x14ac:dyDescent="0.25">
      <c r="I1140" s="20"/>
    </row>
    <row r="1141" spans="9:9" x14ac:dyDescent="0.25">
      <c r="I1141" s="20"/>
    </row>
    <row r="1142" spans="9:9" x14ac:dyDescent="0.25">
      <c r="I1142" s="20"/>
    </row>
    <row r="1143" spans="9:9" x14ac:dyDescent="0.25">
      <c r="I1143" s="20"/>
    </row>
    <row r="1144" spans="9:9" x14ac:dyDescent="0.25">
      <c r="I1144" s="20"/>
    </row>
    <row r="1145" spans="9:9" x14ac:dyDescent="0.25">
      <c r="I1145" s="20"/>
    </row>
    <row r="1146" spans="9:9" x14ac:dyDescent="0.25">
      <c r="I1146" s="20"/>
    </row>
    <row r="1147" spans="9:9" x14ac:dyDescent="0.25">
      <c r="I1147" s="20"/>
    </row>
    <row r="1148" spans="9:9" x14ac:dyDescent="0.25">
      <c r="I1148" s="20"/>
    </row>
    <row r="1149" spans="9:9" x14ac:dyDescent="0.25">
      <c r="I1149" s="20"/>
    </row>
    <row r="1150" spans="9:9" x14ac:dyDescent="0.25">
      <c r="I1150" s="20"/>
    </row>
    <row r="1151" spans="9:9" x14ac:dyDescent="0.25">
      <c r="I1151" s="20"/>
    </row>
    <row r="1152" spans="9:9" x14ac:dyDescent="0.25">
      <c r="I1152" s="20"/>
    </row>
    <row r="1153" spans="9:9" x14ac:dyDescent="0.25">
      <c r="I1153" s="20"/>
    </row>
    <row r="1154" spans="9:9" x14ac:dyDescent="0.25">
      <c r="I1154" s="20"/>
    </row>
    <row r="1155" spans="9:9" x14ac:dyDescent="0.25">
      <c r="I1155" s="20"/>
    </row>
    <row r="1156" spans="9:9" x14ac:dyDescent="0.25">
      <c r="I1156" s="20"/>
    </row>
    <row r="1157" spans="9:9" x14ac:dyDescent="0.25">
      <c r="I1157" s="20"/>
    </row>
    <row r="1158" spans="9:9" x14ac:dyDescent="0.25">
      <c r="I1158" s="20"/>
    </row>
    <row r="1159" spans="9:9" x14ac:dyDescent="0.25">
      <c r="I1159" s="20"/>
    </row>
    <row r="1160" spans="9:9" x14ac:dyDescent="0.25">
      <c r="I1160" s="20"/>
    </row>
    <row r="1161" spans="9:9" x14ac:dyDescent="0.25">
      <c r="I1161" s="20"/>
    </row>
    <row r="1162" spans="9:9" x14ac:dyDescent="0.25">
      <c r="I1162" s="20"/>
    </row>
    <row r="1163" spans="9:9" x14ac:dyDescent="0.25">
      <c r="I1163" s="20"/>
    </row>
    <row r="1164" spans="9:9" x14ac:dyDescent="0.25">
      <c r="I1164" s="20"/>
    </row>
    <row r="1165" spans="9:9" x14ac:dyDescent="0.25">
      <c r="I1165" s="20"/>
    </row>
    <row r="1166" spans="9:9" x14ac:dyDescent="0.25">
      <c r="I1166" s="20"/>
    </row>
    <row r="1167" spans="9:9" x14ac:dyDescent="0.25">
      <c r="I1167" s="20"/>
    </row>
    <row r="1168" spans="9:9" x14ac:dyDescent="0.25">
      <c r="I1168" s="20"/>
    </row>
    <row r="1169" spans="9:9" x14ac:dyDescent="0.25">
      <c r="I1169" s="20"/>
    </row>
    <row r="1170" spans="9:9" x14ac:dyDescent="0.25">
      <c r="I1170" s="20"/>
    </row>
    <row r="1171" spans="9:9" x14ac:dyDescent="0.25">
      <c r="I1171" s="20"/>
    </row>
    <row r="1172" spans="9:9" x14ac:dyDescent="0.25">
      <c r="I1172" s="20"/>
    </row>
    <row r="1173" spans="9:9" x14ac:dyDescent="0.25">
      <c r="I1173" s="20"/>
    </row>
    <row r="1174" spans="9:9" x14ac:dyDescent="0.25">
      <c r="I1174" s="20"/>
    </row>
    <row r="1175" spans="9:9" x14ac:dyDescent="0.25">
      <c r="I1175" s="20"/>
    </row>
    <row r="1176" spans="9:9" x14ac:dyDescent="0.25">
      <c r="I1176" s="20"/>
    </row>
    <row r="1177" spans="9:9" x14ac:dyDescent="0.25">
      <c r="I1177" s="20"/>
    </row>
    <row r="1178" spans="9:9" x14ac:dyDescent="0.25">
      <c r="I1178" s="20"/>
    </row>
    <row r="1179" spans="9:9" x14ac:dyDescent="0.25">
      <c r="I1179" s="20"/>
    </row>
    <row r="1180" spans="9:9" x14ac:dyDescent="0.25">
      <c r="I1180" s="20"/>
    </row>
    <row r="1181" spans="9:9" x14ac:dyDescent="0.25">
      <c r="I1181" s="20"/>
    </row>
    <row r="1182" spans="9:9" x14ac:dyDescent="0.25">
      <c r="I1182" s="20"/>
    </row>
    <row r="1183" spans="9:9" x14ac:dyDescent="0.25">
      <c r="I1183" s="20"/>
    </row>
    <row r="1184" spans="9:9" x14ac:dyDescent="0.25">
      <c r="I1184" s="20"/>
    </row>
    <row r="1185" spans="9:9" x14ac:dyDescent="0.25">
      <c r="I1185" s="20"/>
    </row>
    <row r="1186" spans="9:9" x14ac:dyDescent="0.25">
      <c r="I1186" s="20"/>
    </row>
    <row r="1187" spans="9:9" x14ac:dyDescent="0.25">
      <c r="I1187" s="20"/>
    </row>
    <row r="1188" spans="9:9" x14ac:dyDescent="0.25">
      <c r="I1188" s="20"/>
    </row>
    <row r="1189" spans="9:9" x14ac:dyDescent="0.25">
      <c r="I1189" s="20"/>
    </row>
    <row r="1190" spans="9:9" x14ac:dyDescent="0.25">
      <c r="I1190" s="20"/>
    </row>
    <row r="1191" spans="9:9" x14ac:dyDescent="0.25">
      <c r="I1191" s="20"/>
    </row>
    <row r="1192" spans="9:9" x14ac:dyDescent="0.25">
      <c r="I1192" s="20"/>
    </row>
    <row r="1193" spans="9:9" x14ac:dyDescent="0.25">
      <c r="I1193" s="20"/>
    </row>
    <row r="1194" spans="9:9" x14ac:dyDescent="0.25">
      <c r="I1194" s="20"/>
    </row>
    <row r="1195" spans="9:9" x14ac:dyDescent="0.25">
      <c r="I1195" s="20"/>
    </row>
    <row r="1196" spans="9:9" x14ac:dyDescent="0.25">
      <c r="I1196" s="20"/>
    </row>
    <row r="1197" spans="9:9" x14ac:dyDescent="0.25">
      <c r="I1197" s="20"/>
    </row>
    <row r="1198" spans="9:9" x14ac:dyDescent="0.25">
      <c r="I1198" s="20"/>
    </row>
    <row r="1199" spans="9:9" x14ac:dyDescent="0.25">
      <c r="I1199" s="20"/>
    </row>
    <row r="1200" spans="9:9" x14ac:dyDescent="0.25">
      <c r="I1200" s="20"/>
    </row>
    <row r="1201" spans="9:9" x14ac:dyDescent="0.25">
      <c r="I1201" s="20"/>
    </row>
    <row r="1202" spans="9:9" x14ac:dyDescent="0.25">
      <c r="I1202" s="20"/>
    </row>
    <row r="1203" spans="9:9" x14ac:dyDescent="0.25">
      <c r="I1203" s="20"/>
    </row>
    <row r="1204" spans="9:9" x14ac:dyDescent="0.25">
      <c r="I1204" s="20"/>
    </row>
    <row r="1205" spans="9:9" x14ac:dyDescent="0.25">
      <c r="I1205" s="20"/>
    </row>
    <row r="1206" spans="9:9" x14ac:dyDescent="0.25">
      <c r="I1206" s="20"/>
    </row>
    <row r="1207" spans="9:9" x14ac:dyDescent="0.25">
      <c r="I1207" s="20"/>
    </row>
    <row r="1208" spans="9:9" x14ac:dyDescent="0.25">
      <c r="I1208" s="20"/>
    </row>
    <row r="1209" spans="9:9" x14ac:dyDescent="0.25">
      <c r="I1209" s="20"/>
    </row>
    <row r="1210" spans="9:9" x14ac:dyDescent="0.25">
      <c r="I1210" s="20"/>
    </row>
    <row r="1211" spans="9:9" x14ac:dyDescent="0.25">
      <c r="I1211" s="20"/>
    </row>
    <row r="1212" spans="9:9" x14ac:dyDescent="0.25">
      <c r="I1212" s="20"/>
    </row>
    <row r="1213" spans="9:9" x14ac:dyDescent="0.25">
      <c r="I1213" s="20"/>
    </row>
    <row r="1214" spans="9:9" x14ac:dyDescent="0.25">
      <c r="I1214" s="20"/>
    </row>
    <row r="1215" spans="9:9" x14ac:dyDescent="0.25">
      <c r="I1215" s="20"/>
    </row>
    <row r="1216" spans="9:9" x14ac:dyDescent="0.25">
      <c r="I1216" s="20"/>
    </row>
    <row r="1217" spans="9:9" x14ac:dyDescent="0.25">
      <c r="I1217" s="20"/>
    </row>
    <row r="1218" spans="9:9" x14ac:dyDescent="0.25">
      <c r="I1218" s="20"/>
    </row>
    <row r="1219" spans="9:9" x14ac:dyDescent="0.25">
      <c r="I1219" s="20"/>
    </row>
    <row r="1220" spans="9:9" x14ac:dyDescent="0.25">
      <c r="I1220" s="20"/>
    </row>
    <row r="1221" spans="9:9" x14ac:dyDescent="0.25">
      <c r="I1221" s="20"/>
    </row>
    <row r="1222" spans="9:9" x14ac:dyDescent="0.25">
      <c r="I1222" s="20"/>
    </row>
    <row r="1223" spans="9:9" x14ac:dyDescent="0.25">
      <c r="I1223" s="20"/>
    </row>
    <row r="1224" spans="9:9" x14ac:dyDescent="0.25">
      <c r="I1224" s="20"/>
    </row>
    <row r="1225" spans="9:9" x14ac:dyDescent="0.25">
      <c r="I1225" s="20"/>
    </row>
    <row r="1226" spans="9:9" x14ac:dyDescent="0.25">
      <c r="I1226" s="20"/>
    </row>
    <row r="1227" spans="9:9" x14ac:dyDescent="0.25">
      <c r="I1227" s="20"/>
    </row>
    <row r="1228" spans="9:9" x14ac:dyDescent="0.25">
      <c r="I1228" s="20"/>
    </row>
    <row r="1229" spans="9:9" x14ac:dyDescent="0.25">
      <c r="I1229" s="20"/>
    </row>
    <row r="1230" spans="9:9" x14ac:dyDescent="0.25">
      <c r="I1230" s="20"/>
    </row>
    <row r="1231" spans="9:9" x14ac:dyDescent="0.25">
      <c r="I1231" s="20"/>
    </row>
    <row r="1232" spans="9:9" x14ac:dyDescent="0.25">
      <c r="I1232" s="20"/>
    </row>
    <row r="1233" spans="9:9" x14ac:dyDescent="0.25">
      <c r="I1233" s="20"/>
    </row>
    <row r="1234" spans="9:9" x14ac:dyDescent="0.25">
      <c r="I1234" s="20"/>
    </row>
    <row r="1235" spans="9:9" x14ac:dyDescent="0.25">
      <c r="I1235" s="20"/>
    </row>
    <row r="1236" spans="9:9" x14ac:dyDescent="0.25">
      <c r="I1236" s="20"/>
    </row>
    <row r="1237" spans="9:9" x14ac:dyDescent="0.25">
      <c r="I1237" s="20"/>
    </row>
    <row r="1238" spans="9:9" x14ac:dyDescent="0.25">
      <c r="I1238" s="20"/>
    </row>
    <row r="1239" spans="9:9" x14ac:dyDescent="0.25">
      <c r="I1239" s="20"/>
    </row>
    <row r="1240" spans="9:9" x14ac:dyDescent="0.25">
      <c r="I1240" s="20"/>
    </row>
    <row r="1241" spans="9:9" x14ac:dyDescent="0.25">
      <c r="I1241" s="20"/>
    </row>
    <row r="1242" spans="9:9" x14ac:dyDescent="0.25">
      <c r="I1242" s="20"/>
    </row>
    <row r="1243" spans="9:9" x14ac:dyDescent="0.25">
      <c r="I1243" s="20"/>
    </row>
    <row r="1244" spans="9:9" x14ac:dyDescent="0.25">
      <c r="I1244" s="20"/>
    </row>
    <row r="1245" spans="9:9" x14ac:dyDescent="0.25">
      <c r="I1245" s="20"/>
    </row>
    <row r="1246" spans="9:9" x14ac:dyDescent="0.25">
      <c r="I1246" s="20"/>
    </row>
    <row r="1247" spans="9:9" x14ac:dyDescent="0.25">
      <c r="I1247" s="20"/>
    </row>
    <row r="1248" spans="9:9" x14ac:dyDescent="0.25">
      <c r="I1248" s="20"/>
    </row>
    <row r="1249" spans="9:9" x14ac:dyDescent="0.25">
      <c r="I1249" s="20"/>
    </row>
    <row r="1250" spans="9:9" x14ac:dyDescent="0.25">
      <c r="I1250" s="20"/>
    </row>
    <row r="1251" spans="9:9" x14ac:dyDescent="0.25">
      <c r="I1251" s="20"/>
    </row>
    <row r="1252" spans="9:9" x14ac:dyDescent="0.25">
      <c r="I1252" s="20"/>
    </row>
    <row r="1253" spans="9:9" x14ac:dyDescent="0.25">
      <c r="I1253" s="20"/>
    </row>
    <row r="1254" spans="9:9" x14ac:dyDescent="0.25">
      <c r="I1254" s="20"/>
    </row>
    <row r="1255" spans="9:9" x14ac:dyDescent="0.25">
      <c r="I1255" s="20"/>
    </row>
    <row r="1256" spans="9:9" x14ac:dyDescent="0.25">
      <c r="I1256" s="20"/>
    </row>
    <row r="1257" spans="9:9" x14ac:dyDescent="0.25">
      <c r="I1257" s="20"/>
    </row>
    <row r="1258" spans="9:9" x14ac:dyDescent="0.25">
      <c r="I1258" s="20"/>
    </row>
    <row r="1259" spans="9:9" x14ac:dyDescent="0.25">
      <c r="I1259" s="20"/>
    </row>
    <row r="1260" spans="9:9" x14ac:dyDescent="0.25">
      <c r="I1260" s="20"/>
    </row>
    <row r="1261" spans="9:9" x14ac:dyDescent="0.25">
      <c r="I1261" s="20"/>
    </row>
    <row r="1262" spans="9:9" x14ac:dyDescent="0.25">
      <c r="I1262" s="20"/>
    </row>
    <row r="1263" spans="9:9" x14ac:dyDescent="0.25">
      <c r="I1263" s="20"/>
    </row>
    <row r="1264" spans="9:9" x14ac:dyDescent="0.25">
      <c r="I1264" s="20"/>
    </row>
    <row r="1265" spans="9:9" x14ac:dyDescent="0.25">
      <c r="I1265" s="20"/>
    </row>
    <row r="1266" spans="9:9" x14ac:dyDescent="0.25">
      <c r="I1266" s="20"/>
    </row>
    <row r="1267" spans="9:9" x14ac:dyDescent="0.25">
      <c r="I1267" s="20"/>
    </row>
    <row r="1268" spans="9:9" x14ac:dyDescent="0.25">
      <c r="I1268" s="20"/>
    </row>
    <row r="1269" spans="9:9" x14ac:dyDescent="0.25">
      <c r="I1269" s="20"/>
    </row>
    <row r="1270" spans="9:9" x14ac:dyDescent="0.25">
      <c r="I1270" s="20"/>
    </row>
    <row r="1271" spans="9:9" x14ac:dyDescent="0.25">
      <c r="I1271" s="20"/>
    </row>
    <row r="1272" spans="9:9" x14ac:dyDescent="0.25">
      <c r="I1272" s="20"/>
    </row>
    <row r="1273" spans="9:9" x14ac:dyDescent="0.25">
      <c r="I1273" s="20"/>
    </row>
    <row r="1274" spans="9:9" x14ac:dyDescent="0.25">
      <c r="I1274" s="20"/>
    </row>
    <row r="1275" spans="9:9" x14ac:dyDescent="0.25">
      <c r="I1275" s="20"/>
    </row>
    <row r="1276" spans="9:9" x14ac:dyDescent="0.25">
      <c r="I1276" s="20"/>
    </row>
    <row r="1277" spans="9:9" x14ac:dyDescent="0.25">
      <c r="I1277" s="20"/>
    </row>
    <row r="1278" spans="9:9" x14ac:dyDescent="0.25">
      <c r="I1278" s="20"/>
    </row>
    <row r="1279" spans="9:9" x14ac:dyDescent="0.25">
      <c r="I1279" s="20"/>
    </row>
    <row r="1280" spans="9:9" x14ac:dyDescent="0.25">
      <c r="I1280" s="20"/>
    </row>
    <row r="1281" spans="9:9" x14ac:dyDescent="0.25">
      <c r="I1281" s="20"/>
    </row>
    <row r="1282" spans="9:9" x14ac:dyDescent="0.25">
      <c r="I1282" s="20"/>
    </row>
    <row r="1283" spans="9:9" x14ac:dyDescent="0.25">
      <c r="I1283" s="20"/>
    </row>
    <row r="1284" spans="9:9" x14ac:dyDescent="0.25">
      <c r="I1284" s="20"/>
    </row>
    <row r="1285" spans="9:9" x14ac:dyDescent="0.25">
      <c r="I1285" s="20"/>
    </row>
    <row r="1286" spans="9:9" x14ac:dyDescent="0.25">
      <c r="I1286" s="20"/>
    </row>
    <row r="1287" spans="9:9" x14ac:dyDescent="0.25">
      <c r="I1287" s="20"/>
    </row>
    <row r="1288" spans="9:9" x14ac:dyDescent="0.25">
      <c r="I1288" s="20"/>
    </row>
    <row r="1289" spans="9:9" x14ac:dyDescent="0.25">
      <c r="I1289" s="20"/>
    </row>
    <row r="1290" spans="9:9" x14ac:dyDescent="0.25">
      <c r="I1290" s="20"/>
    </row>
    <row r="1291" spans="9:9" x14ac:dyDescent="0.25">
      <c r="I1291" s="20"/>
    </row>
    <row r="1292" spans="9:9" x14ac:dyDescent="0.25">
      <c r="I1292" s="20"/>
    </row>
    <row r="1293" spans="9:9" x14ac:dyDescent="0.25">
      <c r="I1293" s="20"/>
    </row>
    <row r="1294" spans="9:9" x14ac:dyDescent="0.25">
      <c r="I1294" s="20"/>
    </row>
    <row r="1295" spans="9:9" x14ac:dyDescent="0.25">
      <c r="I1295" s="20"/>
    </row>
    <row r="1296" spans="9:9" x14ac:dyDescent="0.25">
      <c r="I1296" s="20"/>
    </row>
    <row r="1297" spans="9:9" x14ac:dyDescent="0.25">
      <c r="I1297" s="20"/>
    </row>
    <row r="1298" spans="9:9" x14ac:dyDescent="0.25">
      <c r="I1298" s="20"/>
    </row>
    <row r="1299" spans="9:9" x14ac:dyDescent="0.25">
      <c r="I1299" s="20"/>
    </row>
    <row r="1300" spans="9:9" x14ac:dyDescent="0.25">
      <c r="I1300" s="20"/>
    </row>
    <row r="1301" spans="9:9" x14ac:dyDescent="0.25">
      <c r="I1301" s="20"/>
    </row>
    <row r="1302" spans="9:9" x14ac:dyDescent="0.25">
      <c r="I1302" s="20"/>
    </row>
    <row r="1303" spans="9:9" x14ac:dyDescent="0.25">
      <c r="I1303" s="20"/>
    </row>
    <row r="1304" spans="9:9" x14ac:dyDescent="0.25">
      <c r="I1304" s="20"/>
    </row>
    <row r="1305" spans="9:9" x14ac:dyDescent="0.25">
      <c r="I1305" s="20"/>
    </row>
    <row r="1306" spans="9:9" x14ac:dyDescent="0.25">
      <c r="I1306" s="20"/>
    </row>
    <row r="1307" spans="9:9" x14ac:dyDescent="0.25">
      <c r="I1307" s="20"/>
    </row>
    <row r="1308" spans="9:9" x14ac:dyDescent="0.25">
      <c r="I1308" s="20"/>
    </row>
    <row r="1309" spans="9:9" x14ac:dyDescent="0.25">
      <c r="I1309" s="20"/>
    </row>
    <row r="1310" spans="9:9" x14ac:dyDescent="0.25">
      <c r="I1310" s="20"/>
    </row>
    <row r="1311" spans="9:9" x14ac:dyDescent="0.25">
      <c r="I1311" s="20"/>
    </row>
    <row r="1312" spans="9:9" x14ac:dyDescent="0.25">
      <c r="I1312" s="20"/>
    </row>
    <row r="1313" spans="9:9" x14ac:dyDescent="0.25">
      <c r="I1313" s="20"/>
    </row>
    <row r="1314" spans="9:9" x14ac:dyDescent="0.25">
      <c r="I1314" s="20"/>
    </row>
    <row r="1315" spans="9:9" x14ac:dyDescent="0.25">
      <c r="I1315" s="20"/>
    </row>
    <row r="1316" spans="9:9" x14ac:dyDescent="0.25">
      <c r="I1316" s="20"/>
    </row>
    <row r="1317" spans="9:9" x14ac:dyDescent="0.25">
      <c r="I1317" s="20"/>
    </row>
    <row r="1318" spans="9:9" x14ac:dyDescent="0.25">
      <c r="I1318" s="20"/>
    </row>
    <row r="1319" spans="9:9" x14ac:dyDescent="0.25">
      <c r="I1319" s="20"/>
    </row>
    <row r="1320" spans="9:9" x14ac:dyDescent="0.25">
      <c r="I1320" s="20"/>
    </row>
    <row r="1321" spans="9:9" x14ac:dyDescent="0.25">
      <c r="I1321" s="20"/>
    </row>
    <row r="1322" spans="9:9" x14ac:dyDescent="0.25">
      <c r="I1322" s="20"/>
    </row>
    <row r="1323" spans="9:9" x14ac:dyDescent="0.25">
      <c r="I1323" s="20"/>
    </row>
    <row r="1324" spans="9:9" x14ac:dyDescent="0.25">
      <c r="I1324" s="20"/>
    </row>
    <row r="1325" spans="9:9" x14ac:dyDescent="0.25">
      <c r="I1325" s="20"/>
    </row>
    <row r="1326" spans="9:9" x14ac:dyDescent="0.25">
      <c r="I1326" s="20"/>
    </row>
    <row r="1327" spans="9:9" x14ac:dyDescent="0.25">
      <c r="I1327" s="20"/>
    </row>
    <row r="1328" spans="9:9" x14ac:dyDescent="0.25">
      <c r="I1328" s="20"/>
    </row>
    <row r="1329" spans="9:9" x14ac:dyDescent="0.25">
      <c r="I1329" s="20"/>
    </row>
    <row r="1330" spans="9:9" x14ac:dyDescent="0.25">
      <c r="I1330" s="20"/>
    </row>
    <row r="1331" spans="9:9" x14ac:dyDescent="0.25">
      <c r="I1331" s="20"/>
    </row>
    <row r="1332" spans="9:9" x14ac:dyDescent="0.25">
      <c r="I1332" s="20"/>
    </row>
    <row r="1333" spans="9:9" x14ac:dyDescent="0.25">
      <c r="I1333" s="20"/>
    </row>
    <row r="1334" spans="9:9" x14ac:dyDescent="0.25">
      <c r="I1334" s="20"/>
    </row>
    <row r="1335" spans="9:9" x14ac:dyDescent="0.25">
      <c r="I1335" s="20"/>
    </row>
    <row r="1336" spans="9:9" x14ac:dyDescent="0.25">
      <c r="I1336" s="20"/>
    </row>
    <row r="1337" spans="9:9" x14ac:dyDescent="0.25">
      <c r="I1337" s="20"/>
    </row>
    <row r="1338" spans="9:9" x14ac:dyDescent="0.25">
      <c r="I1338" s="20"/>
    </row>
    <row r="1339" spans="9:9" x14ac:dyDescent="0.25">
      <c r="I1339" s="20"/>
    </row>
    <row r="1340" spans="9:9" x14ac:dyDescent="0.25">
      <c r="I1340" s="20"/>
    </row>
    <row r="1341" spans="9:9" x14ac:dyDescent="0.25">
      <c r="I1341" s="20"/>
    </row>
    <row r="1342" spans="9:9" x14ac:dyDescent="0.25">
      <c r="I1342" s="20"/>
    </row>
    <row r="1343" spans="9:9" x14ac:dyDescent="0.25">
      <c r="I1343" s="20"/>
    </row>
    <row r="1344" spans="9:9" x14ac:dyDescent="0.25">
      <c r="I1344" s="20"/>
    </row>
    <row r="1345" spans="9:9" x14ac:dyDescent="0.25">
      <c r="I1345" s="20"/>
    </row>
    <row r="1346" spans="9:9" x14ac:dyDescent="0.25">
      <c r="I1346" s="20"/>
    </row>
    <row r="1347" spans="9:9" x14ac:dyDescent="0.25">
      <c r="I1347" s="20"/>
    </row>
    <row r="1348" spans="9:9" x14ac:dyDescent="0.25">
      <c r="I1348" s="20"/>
    </row>
    <row r="1349" spans="9:9" x14ac:dyDescent="0.25">
      <c r="I1349" s="20"/>
    </row>
    <row r="1350" spans="9:9" x14ac:dyDescent="0.25">
      <c r="I1350" s="20"/>
    </row>
    <row r="1351" spans="9:9" x14ac:dyDescent="0.25">
      <c r="I1351" s="20"/>
    </row>
    <row r="1352" spans="9:9" x14ac:dyDescent="0.25">
      <c r="I1352" s="20"/>
    </row>
    <row r="1353" spans="9:9" x14ac:dyDescent="0.25">
      <c r="I1353" s="20"/>
    </row>
    <row r="1354" spans="9:9" x14ac:dyDescent="0.25">
      <c r="I1354" s="20"/>
    </row>
    <row r="1355" spans="9:9" x14ac:dyDescent="0.25">
      <c r="I1355" s="20"/>
    </row>
    <row r="1356" spans="9:9" x14ac:dyDescent="0.25">
      <c r="I1356" s="20"/>
    </row>
    <row r="1357" spans="9:9" x14ac:dyDescent="0.25">
      <c r="I1357" s="20"/>
    </row>
    <row r="1358" spans="9:9" x14ac:dyDescent="0.25">
      <c r="I1358" s="20"/>
    </row>
    <row r="1359" spans="9:9" x14ac:dyDescent="0.25">
      <c r="I1359" s="20"/>
    </row>
    <row r="1360" spans="9:9" x14ac:dyDescent="0.25">
      <c r="I1360" s="20"/>
    </row>
    <row r="1361" spans="9:9" x14ac:dyDescent="0.25">
      <c r="I1361" s="20"/>
    </row>
    <row r="1362" spans="9:9" x14ac:dyDescent="0.25">
      <c r="I1362" s="20"/>
    </row>
    <row r="1363" spans="9:9" x14ac:dyDescent="0.25">
      <c r="I1363" s="20"/>
    </row>
    <row r="1364" spans="9:9" x14ac:dyDescent="0.25">
      <c r="I1364" s="20"/>
    </row>
    <row r="1365" spans="9:9" x14ac:dyDescent="0.25">
      <c r="I1365" s="20"/>
    </row>
    <row r="1366" spans="9:9" x14ac:dyDescent="0.25">
      <c r="I1366" s="20"/>
    </row>
    <row r="1367" spans="9:9" x14ac:dyDescent="0.25">
      <c r="I1367" s="20"/>
    </row>
    <row r="1368" spans="9:9" x14ac:dyDescent="0.25">
      <c r="I1368" s="20"/>
    </row>
    <row r="1369" spans="9:9" x14ac:dyDescent="0.25">
      <c r="I1369" s="20"/>
    </row>
    <row r="1370" spans="9:9" x14ac:dyDescent="0.25">
      <c r="I1370" s="20"/>
    </row>
    <row r="1371" spans="9:9" x14ac:dyDescent="0.25">
      <c r="I1371" s="20"/>
    </row>
    <row r="1372" spans="9:9" x14ac:dyDescent="0.25">
      <c r="I1372" s="20"/>
    </row>
    <row r="1373" spans="9:9" x14ac:dyDescent="0.25">
      <c r="I1373" s="20"/>
    </row>
    <row r="1374" spans="9:9" x14ac:dyDescent="0.25">
      <c r="I1374" s="20"/>
    </row>
    <row r="1375" spans="9:9" x14ac:dyDescent="0.25">
      <c r="I1375" s="20"/>
    </row>
    <row r="1376" spans="9:9" x14ac:dyDescent="0.25">
      <c r="I1376" s="20"/>
    </row>
    <row r="1377" spans="9:9" x14ac:dyDescent="0.25">
      <c r="I1377" s="20"/>
    </row>
    <row r="1378" spans="9:9" x14ac:dyDescent="0.25">
      <c r="I1378" s="20"/>
    </row>
    <row r="1379" spans="9:9" x14ac:dyDescent="0.25">
      <c r="I1379" s="20"/>
    </row>
    <row r="1380" spans="9:9" x14ac:dyDescent="0.25">
      <c r="I1380" s="20"/>
    </row>
    <row r="1381" spans="9:9" x14ac:dyDescent="0.25">
      <c r="I1381" s="20"/>
    </row>
    <row r="1382" spans="9:9" x14ac:dyDescent="0.25">
      <c r="I1382" s="20"/>
    </row>
    <row r="1383" spans="9:9" x14ac:dyDescent="0.25">
      <c r="I1383" s="20"/>
    </row>
    <row r="1384" spans="9:9" x14ac:dyDescent="0.25">
      <c r="I1384" s="20"/>
    </row>
    <row r="1385" spans="9:9" x14ac:dyDescent="0.25">
      <c r="I1385" s="20"/>
    </row>
    <row r="1386" spans="9:9" x14ac:dyDescent="0.25">
      <c r="I1386" s="20"/>
    </row>
    <row r="1387" spans="9:9" x14ac:dyDescent="0.25">
      <c r="I1387" s="20"/>
    </row>
    <row r="1388" spans="9:9" x14ac:dyDescent="0.25">
      <c r="I1388" s="20"/>
    </row>
    <row r="1389" spans="9:9" x14ac:dyDescent="0.25">
      <c r="I1389" s="20"/>
    </row>
    <row r="1390" spans="9:9" x14ac:dyDescent="0.25">
      <c r="I1390" s="20"/>
    </row>
    <row r="1391" spans="9:9" x14ac:dyDescent="0.25">
      <c r="I1391" s="20"/>
    </row>
    <row r="1392" spans="9:9" x14ac:dyDescent="0.25">
      <c r="I1392" s="20"/>
    </row>
    <row r="1393" spans="9:9" x14ac:dyDescent="0.25">
      <c r="I1393" s="20"/>
    </row>
    <row r="1394" spans="9:9" x14ac:dyDescent="0.25">
      <c r="I1394" s="20"/>
    </row>
    <row r="1395" spans="9:9" x14ac:dyDescent="0.25">
      <c r="I1395" s="20"/>
    </row>
    <row r="1396" spans="9:9" x14ac:dyDescent="0.25">
      <c r="I1396" s="20"/>
    </row>
    <row r="1397" spans="9:9" x14ac:dyDescent="0.25">
      <c r="I1397" s="20"/>
    </row>
    <row r="1398" spans="9:9" x14ac:dyDescent="0.25">
      <c r="I1398" s="20"/>
    </row>
    <row r="1399" spans="9:9" x14ac:dyDescent="0.25">
      <c r="I1399" s="20"/>
    </row>
    <row r="1400" spans="9:9" x14ac:dyDescent="0.25">
      <c r="I1400" s="20"/>
    </row>
    <row r="1401" spans="9:9" x14ac:dyDescent="0.25">
      <c r="I1401" s="20"/>
    </row>
    <row r="1402" spans="9:9" x14ac:dyDescent="0.25">
      <c r="I1402" s="20"/>
    </row>
    <row r="1403" spans="9:9" x14ac:dyDescent="0.25">
      <c r="I1403" s="20"/>
    </row>
    <row r="1404" spans="9:9" x14ac:dyDescent="0.25">
      <c r="I1404" s="20"/>
    </row>
    <row r="1405" spans="9:9" x14ac:dyDescent="0.25">
      <c r="I1405" s="20"/>
    </row>
    <row r="1406" spans="9:9" x14ac:dyDescent="0.25">
      <c r="I1406" s="20"/>
    </row>
    <row r="1407" spans="9:9" x14ac:dyDescent="0.25">
      <c r="I1407" s="20"/>
    </row>
    <row r="1408" spans="9:9" x14ac:dyDescent="0.25">
      <c r="I1408" s="20"/>
    </row>
    <row r="1409" spans="9:9" x14ac:dyDescent="0.25">
      <c r="I1409" s="20"/>
    </row>
    <row r="1410" spans="9:9" x14ac:dyDescent="0.25">
      <c r="I1410" s="20"/>
    </row>
    <row r="1411" spans="9:9" x14ac:dyDescent="0.25">
      <c r="I1411" s="20"/>
    </row>
    <row r="1412" spans="9:9" x14ac:dyDescent="0.25">
      <c r="I1412" s="20"/>
    </row>
    <row r="1413" spans="9:9" x14ac:dyDescent="0.25">
      <c r="I1413" s="20"/>
    </row>
    <row r="1414" spans="9:9" x14ac:dyDescent="0.25">
      <c r="I1414" s="20"/>
    </row>
    <row r="1415" spans="9:9" x14ac:dyDescent="0.25">
      <c r="I1415" s="20"/>
    </row>
    <row r="1416" spans="9:9" x14ac:dyDescent="0.25">
      <c r="I1416" s="20"/>
    </row>
    <row r="1417" spans="9:9" x14ac:dyDescent="0.25">
      <c r="I1417" s="20"/>
    </row>
    <row r="1418" spans="9:9" x14ac:dyDescent="0.25">
      <c r="I1418" s="20"/>
    </row>
    <row r="1419" spans="9:9" x14ac:dyDescent="0.25">
      <c r="I1419" s="20"/>
    </row>
    <row r="1420" spans="9:9" x14ac:dyDescent="0.25">
      <c r="I1420" s="20"/>
    </row>
    <row r="1421" spans="9:9" x14ac:dyDescent="0.25">
      <c r="I1421" s="20"/>
    </row>
    <row r="1422" spans="9:9" x14ac:dyDescent="0.25">
      <c r="I1422" s="20"/>
    </row>
    <row r="1423" spans="9:9" x14ac:dyDescent="0.25">
      <c r="I1423" s="20"/>
    </row>
    <row r="1424" spans="9:9" x14ac:dyDescent="0.25">
      <c r="I1424" s="20"/>
    </row>
    <row r="1425" spans="9:9" x14ac:dyDescent="0.25">
      <c r="I1425" s="20"/>
    </row>
    <row r="1426" spans="9:9" x14ac:dyDescent="0.25">
      <c r="I1426" s="20"/>
    </row>
    <row r="1427" spans="9:9" x14ac:dyDescent="0.25">
      <c r="I1427" s="20"/>
    </row>
    <row r="1428" spans="9:9" x14ac:dyDescent="0.25">
      <c r="I1428" s="20"/>
    </row>
    <row r="1429" spans="9:9" x14ac:dyDescent="0.25">
      <c r="I1429" s="20"/>
    </row>
    <row r="1430" spans="9:9" x14ac:dyDescent="0.25">
      <c r="I1430" s="20"/>
    </row>
    <row r="1431" spans="9:9" x14ac:dyDescent="0.25">
      <c r="I1431" s="20"/>
    </row>
    <row r="1432" spans="9:9" x14ac:dyDescent="0.25">
      <c r="I1432" s="20"/>
    </row>
    <row r="1433" spans="9:9" x14ac:dyDescent="0.25">
      <c r="I1433" s="20"/>
    </row>
    <row r="1434" spans="9:9" x14ac:dyDescent="0.25">
      <c r="I1434" s="20"/>
    </row>
    <row r="1435" spans="9:9" x14ac:dyDescent="0.25">
      <c r="I1435" s="20"/>
    </row>
    <row r="1436" spans="9:9" x14ac:dyDescent="0.25">
      <c r="I1436" s="20"/>
    </row>
    <row r="1437" spans="9:9" x14ac:dyDescent="0.25">
      <c r="I1437" s="20"/>
    </row>
    <row r="1438" spans="9:9" x14ac:dyDescent="0.25">
      <c r="I1438" s="20"/>
    </row>
    <row r="1439" spans="9:9" x14ac:dyDescent="0.25">
      <c r="I1439" s="20"/>
    </row>
    <row r="1440" spans="9:9" x14ac:dyDescent="0.25">
      <c r="I1440" s="20"/>
    </row>
    <row r="1441" spans="9:9" x14ac:dyDescent="0.25">
      <c r="I1441" s="20"/>
    </row>
    <row r="1442" spans="9:9" x14ac:dyDescent="0.25">
      <c r="I1442" s="20"/>
    </row>
    <row r="1443" spans="9:9" x14ac:dyDescent="0.25">
      <c r="I1443" s="20"/>
    </row>
    <row r="1444" spans="9:9" x14ac:dyDescent="0.25">
      <c r="I1444" s="20"/>
    </row>
    <row r="1445" spans="9:9" x14ac:dyDescent="0.25">
      <c r="I1445" s="20"/>
    </row>
    <row r="1446" spans="9:9" x14ac:dyDescent="0.25">
      <c r="I1446" s="20"/>
    </row>
    <row r="1447" spans="9:9" x14ac:dyDescent="0.25">
      <c r="I1447" s="20"/>
    </row>
    <row r="1448" spans="9:9" x14ac:dyDescent="0.25">
      <c r="I1448" s="20"/>
    </row>
    <row r="1449" spans="9:9" x14ac:dyDescent="0.25">
      <c r="I1449" s="20"/>
    </row>
    <row r="1450" spans="9:9" x14ac:dyDescent="0.25">
      <c r="I1450" s="20"/>
    </row>
    <row r="1451" spans="9:9" x14ac:dyDescent="0.25">
      <c r="I1451" s="20"/>
    </row>
    <row r="1452" spans="9:9" x14ac:dyDescent="0.25">
      <c r="I1452" s="20"/>
    </row>
    <row r="1453" spans="9:9" x14ac:dyDescent="0.25">
      <c r="I1453" s="20"/>
    </row>
    <row r="1454" spans="9:9" x14ac:dyDescent="0.25">
      <c r="I1454" s="20"/>
    </row>
    <row r="1455" spans="9:9" x14ac:dyDescent="0.25">
      <c r="I1455" s="20"/>
    </row>
    <row r="1456" spans="9:9" x14ac:dyDescent="0.25">
      <c r="I1456" s="20"/>
    </row>
    <row r="1457" spans="9:9" x14ac:dyDescent="0.25">
      <c r="I1457" s="20"/>
    </row>
    <row r="1458" spans="9:9" x14ac:dyDescent="0.25">
      <c r="I1458" s="20"/>
    </row>
    <row r="1459" spans="9:9" x14ac:dyDescent="0.25">
      <c r="I1459" s="20"/>
    </row>
    <row r="1460" spans="9:9" x14ac:dyDescent="0.25">
      <c r="I1460" s="20"/>
    </row>
    <row r="1461" spans="9:9" x14ac:dyDescent="0.25">
      <c r="I1461" s="20"/>
    </row>
    <row r="1462" spans="9:9" x14ac:dyDescent="0.25">
      <c r="I1462" s="20"/>
    </row>
    <row r="1463" spans="9:9" x14ac:dyDescent="0.25">
      <c r="I1463" s="20"/>
    </row>
    <row r="1464" spans="9:9" x14ac:dyDescent="0.25">
      <c r="I1464" s="20"/>
    </row>
    <row r="1465" spans="9:9" x14ac:dyDescent="0.25">
      <c r="I1465" s="20"/>
    </row>
    <row r="1466" spans="9:9" x14ac:dyDescent="0.25">
      <c r="I1466" s="20"/>
    </row>
    <row r="1467" spans="9:9" x14ac:dyDescent="0.25">
      <c r="I1467" s="20"/>
    </row>
    <row r="1468" spans="9:9" x14ac:dyDescent="0.25">
      <c r="I1468" s="20"/>
    </row>
    <row r="1469" spans="9:9" x14ac:dyDescent="0.25">
      <c r="I1469" s="20"/>
    </row>
    <row r="1470" spans="9:9" x14ac:dyDescent="0.25">
      <c r="I1470" s="20"/>
    </row>
    <row r="1471" spans="9:9" x14ac:dyDescent="0.25">
      <c r="I1471" s="20"/>
    </row>
    <row r="1472" spans="9:9" x14ac:dyDescent="0.25">
      <c r="I1472" s="20"/>
    </row>
    <row r="1473" spans="9:9" x14ac:dyDescent="0.25">
      <c r="I1473" s="20"/>
    </row>
    <row r="1474" spans="9:9" x14ac:dyDescent="0.25">
      <c r="I1474" s="20"/>
    </row>
    <row r="1475" spans="9:9" x14ac:dyDescent="0.25">
      <c r="I1475" s="20"/>
    </row>
    <row r="1476" spans="9:9" x14ac:dyDescent="0.25">
      <c r="I1476" s="20"/>
    </row>
    <row r="1477" spans="9:9" x14ac:dyDescent="0.25">
      <c r="I1477" s="20"/>
    </row>
    <row r="1478" spans="9:9" x14ac:dyDescent="0.25">
      <c r="I1478" s="20"/>
    </row>
    <row r="1479" spans="9:9" x14ac:dyDescent="0.25">
      <c r="I1479" s="20"/>
    </row>
    <row r="1480" spans="9:9" x14ac:dyDescent="0.25">
      <c r="I1480" s="20"/>
    </row>
    <row r="1481" spans="9:9" x14ac:dyDescent="0.25">
      <c r="I1481" s="20"/>
    </row>
    <row r="1482" spans="9:9" x14ac:dyDescent="0.25">
      <c r="I1482" s="20"/>
    </row>
    <row r="1483" spans="9:9" x14ac:dyDescent="0.25">
      <c r="I1483" s="20"/>
    </row>
    <row r="1484" spans="9:9" x14ac:dyDescent="0.25">
      <c r="I1484" s="20"/>
    </row>
    <row r="1485" spans="9:9" x14ac:dyDescent="0.25">
      <c r="I1485" s="20"/>
    </row>
    <row r="1486" spans="9:9" x14ac:dyDescent="0.25">
      <c r="I1486" s="20"/>
    </row>
    <row r="1487" spans="9:9" x14ac:dyDescent="0.25">
      <c r="I1487" s="20"/>
    </row>
    <row r="1488" spans="9:9" x14ac:dyDescent="0.25">
      <c r="I1488" s="20"/>
    </row>
    <row r="1489" spans="9:9" x14ac:dyDescent="0.25">
      <c r="I1489" s="20"/>
    </row>
    <row r="1490" spans="9:9" x14ac:dyDescent="0.25">
      <c r="I1490" s="20"/>
    </row>
    <row r="1491" spans="9:9" x14ac:dyDescent="0.25">
      <c r="I1491" s="20"/>
    </row>
    <row r="1492" spans="9:9" x14ac:dyDescent="0.25">
      <c r="I1492" s="20"/>
    </row>
    <row r="1493" spans="9:9" x14ac:dyDescent="0.25">
      <c r="I1493" s="20"/>
    </row>
    <row r="1494" spans="9:9" x14ac:dyDescent="0.25">
      <c r="I1494" s="20"/>
    </row>
    <row r="1495" spans="9:9" x14ac:dyDescent="0.25">
      <c r="I1495" s="20"/>
    </row>
    <row r="1496" spans="9:9" x14ac:dyDescent="0.25">
      <c r="I1496" s="20"/>
    </row>
    <row r="1497" spans="9:9" x14ac:dyDescent="0.25">
      <c r="I1497" s="20"/>
    </row>
    <row r="1498" spans="9:9" x14ac:dyDescent="0.25">
      <c r="I1498" s="20"/>
    </row>
    <row r="1499" spans="9:9" x14ac:dyDescent="0.25">
      <c r="I1499" s="20"/>
    </row>
    <row r="1500" spans="9:9" x14ac:dyDescent="0.25">
      <c r="I1500" s="20"/>
    </row>
    <row r="1501" spans="9:9" x14ac:dyDescent="0.25">
      <c r="I1501" s="20"/>
    </row>
    <row r="1502" spans="9:9" x14ac:dyDescent="0.25">
      <c r="I1502" s="20"/>
    </row>
    <row r="1503" spans="9:9" x14ac:dyDescent="0.25">
      <c r="I1503" s="20"/>
    </row>
    <row r="1504" spans="9:9" x14ac:dyDescent="0.25">
      <c r="I1504" s="20"/>
    </row>
    <row r="1505" spans="9:9" x14ac:dyDescent="0.25">
      <c r="I1505" s="20"/>
    </row>
    <row r="1506" spans="9:9" x14ac:dyDescent="0.25">
      <c r="I1506" s="20"/>
    </row>
    <row r="1507" spans="9:9" x14ac:dyDescent="0.25">
      <c r="I1507" s="20"/>
    </row>
    <row r="1508" spans="9:9" x14ac:dyDescent="0.25">
      <c r="I1508" s="20"/>
    </row>
    <row r="1509" spans="9:9" x14ac:dyDescent="0.25">
      <c r="I1509" s="20"/>
    </row>
    <row r="1510" spans="9:9" x14ac:dyDescent="0.25">
      <c r="I1510" s="20"/>
    </row>
    <row r="1511" spans="9:9" x14ac:dyDescent="0.25">
      <c r="I1511" s="20"/>
    </row>
    <row r="1512" spans="9:9" x14ac:dyDescent="0.25">
      <c r="I1512" s="20"/>
    </row>
    <row r="1513" spans="9:9" x14ac:dyDescent="0.25">
      <c r="I1513" s="20"/>
    </row>
    <row r="1514" spans="9:9" x14ac:dyDescent="0.25">
      <c r="I1514" s="20"/>
    </row>
    <row r="1515" spans="9:9" x14ac:dyDescent="0.25">
      <c r="I1515" s="20"/>
    </row>
    <row r="1516" spans="9:9" x14ac:dyDescent="0.25">
      <c r="I1516" s="20"/>
    </row>
    <row r="1517" spans="9:9" x14ac:dyDescent="0.25">
      <c r="I1517" s="20"/>
    </row>
    <row r="1518" spans="9:9" x14ac:dyDescent="0.25">
      <c r="I1518" s="20"/>
    </row>
    <row r="1519" spans="9:9" x14ac:dyDescent="0.25">
      <c r="I1519" s="20"/>
    </row>
    <row r="1520" spans="9:9" x14ac:dyDescent="0.25">
      <c r="I1520" s="20"/>
    </row>
    <row r="1521" spans="9:9" x14ac:dyDescent="0.25">
      <c r="I1521" s="20"/>
    </row>
    <row r="1522" spans="9:9" x14ac:dyDescent="0.25">
      <c r="I1522" s="20"/>
    </row>
    <row r="1523" spans="9:9" x14ac:dyDescent="0.25">
      <c r="I1523" s="20"/>
    </row>
    <row r="1524" spans="9:9" x14ac:dyDescent="0.25">
      <c r="I1524" s="20"/>
    </row>
    <row r="1525" spans="9:9" x14ac:dyDescent="0.25">
      <c r="I1525" s="20"/>
    </row>
    <row r="1526" spans="9:9" x14ac:dyDescent="0.25">
      <c r="I1526" s="20"/>
    </row>
    <row r="1527" spans="9:9" x14ac:dyDescent="0.25">
      <c r="I1527" s="20"/>
    </row>
    <row r="1528" spans="9:9" x14ac:dyDescent="0.25">
      <c r="I1528" s="20"/>
    </row>
    <row r="1529" spans="9:9" x14ac:dyDescent="0.25">
      <c r="I1529" s="20"/>
    </row>
    <row r="1530" spans="9:9" x14ac:dyDescent="0.25">
      <c r="I1530" s="20"/>
    </row>
    <row r="1531" spans="9:9" x14ac:dyDescent="0.25">
      <c r="I1531" s="20"/>
    </row>
    <row r="1532" spans="9:9" x14ac:dyDescent="0.25">
      <c r="I1532" s="20"/>
    </row>
    <row r="1533" spans="9:9" x14ac:dyDescent="0.25">
      <c r="I1533" s="20"/>
    </row>
    <row r="1534" spans="9:9" x14ac:dyDescent="0.25">
      <c r="I1534" s="20"/>
    </row>
    <row r="1535" spans="9:9" x14ac:dyDescent="0.25">
      <c r="I1535" s="20"/>
    </row>
    <row r="1536" spans="9:9" x14ac:dyDescent="0.25">
      <c r="I1536" s="20"/>
    </row>
    <row r="1537" spans="9:9" x14ac:dyDescent="0.25">
      <c r="I1537" s="20"/>
    </row>
    <row r="1538" spans="9:9" x14ac:dyDescent="0.25">
      <c r="I1538" s="20"/>
    </row>
    <row r="1539" spans="9:9" x14ac:dyDescent="0.25">
      <c r="I1539" s="20"/>
    </row>
    <row r="1540" spans="9:9" x14ac:dyDescent="0.25">
      <c r="I1540" s="20"/>
    </row>
    <row r="1541" spans="9:9" x14ac:dyDescent="0.25">
      <c r="I1541" s="20"/>
    </row>
    <row r="1542" spans="9:9" x14ac:dyDescent="0.25">
      <c r="I1542" s="20"/>
    </row>
    <row r="1543" spans="9:9" x14ac:dyDescent="0.25">
      <c r="I1543" s="20"/>
    </row>
    <row r="1544" spans="9:9" x14ac:dyDescent="0.25">
      <c r="I1544" s="20"/>
    </row>
    <row r="1545" spans="9:9" x14ac:dyDescent="0.25">
      <c r="I1545" s="20"/>
    </row>
    <row r="1546" spans="9:9" x14ac:dyDescent="0.25">
      <c r="I1546" s="20"/>
    </row>
    <row r="1547" spans="9:9" x14ac:dyDescent="0.25">
      <c r="I1547" s="20"/>
    </row>
    <row r="1548" spans="9:9" x14ac:dyDescent="0.25">
      <c r="I1548" s="20"/>
    </row>
    <row r="1549" spans="9:9" x14ac:dyDescent="0.25">
      <c r="I1549" s="20"/>
    </row>
    <row r="1550" spans="9:9" x14ac:dyDescent="0.25">
      <c r="I1550" s="20"/>
    </row>
    <row r="1551" spans="9:9" x14ac:dyDescent="0.25">
      <c r="I1551" s="20"/>
    </row>
    <row r="1552" spans="9:9" x14ac:dyDescent="0.25">
      <c r="I1552" s="20"/>
    </row>
    <row r="1553" spans="9:9" x14ac:dyDescent="0.25">
      <c r="I1553" s="20"/>
    </row>
    <row r="1554" spans="9:9" x14ac:dyDescent="0.25">
      <c r="I1554" s="20"/>
    </row>
    <row r="1555" spans="9:9" x14ac:dyDescent="0.25">
      <c r="I1555" s="20"/>
    </row>
    <row r="1556" spans="9:9" x14ac:dyDescent="0.25">
      <c r="I1556" s="20"/>
    </row>
    <row r="1557" spans="9:9" x14ac:dyDescent="0.25">
      <c r="I1557" s="20"/>
    </row>
    <row r="1558" spans="9:9" x14ac:dyDescent="0.25">
      <c r="I1558" s="20"/>
    </row>
    <row r="1559" spans="9:9" x14ac:dyDescent="0.25">
      <c r="I1559" s="20"/>
    </row>
    <row r="1560" spans="9:9" x14ac:dyDescent="0.25">
      <c r="I1560" s="20"/>
    </row>
    <row r="1561" spans="9:9" x14ac:dyDescent="0.25">
      <c r="I1561" s="20"/>
    </row>
    <row r="1562" spans="9:9" x14ac:dyDescent="0.25">
      <c r="I1562" s="20"/>
    </row>
    <row r="1563" spans="9:9" x14ac:dyDescent="0.25">
      <c r="I1563" s="20"/>
    </row>
    <row r="1564" spans="9:9" x14ac:dyDescent="0.25">
      <c r="I1564" s="20"/>
    </row>
    <row r="1565" spans="9:9" x14ac:dyDescent="0.25">
      <c r="I1565" s="20"/>
    </row>
    <row r="1566" spans="9:9" x14ac:dyDescent="0.25">
      <c r="I1566" s="20"/>
    </row>
    <row r="1567" spans="9:9" x14ac:dyDescent="0.25">
      <c r="I1567" s="20"/>
    </row>
    <row r="1568" spans="9:9" x14ac:dyDescent="0.25">
      <c r="I1568" s="20"/>
    </row>
    <row r="1569" spans="9:9" x14ac:dyDescent="0.25">
      <c r="I1569" s="20"/>
    </row>
    <row r="1570" spans="9:9" x14ac:dyDescent="0.25">
      <c r="I1570" s="20"/>
    </row>
    <row r="1571" spans="9:9" x14ac:dyDescent="0.25">
      <c r="I1571" s="20"/>
    </row>
    <row r="1572" spans="9:9" x14ac:dyDescent="0.25">
      <c r="I1572" s="20"/>
    </row>
    <row r="1573" spans="9:9" x14ac:dyDescent="0.25">
      <c r="I1573" s="20"/>
    </row>
    <row r="1574" spans="9:9" x14ac:dyDescent="0.25">
      <c r="I1574" s="20"/>
    </row>
    <row r="1575" spans="9:9" x14ac:dyDescent="0.25">
      <c r="I1575" s="20"/>
    </row>
    <row r="1576" spans="9:9" x14ac:dyDescent="0.25">
      <c r="I1576" s="20"/>
    </row>
    <row r="1577" spans="9:9" x14ac:dyDescent="0.25">
      <c r="I1577" s="20"/>
    </row>
    <row r="1578" spans="9:9" x14ac:dyDescent="0.25">
      <c r="I1578" s="20"/>
    </row>
    <row r="1579" spans="9:9" x14ac:dyDescent="0.25">
      <c r="I1579" s="20"/>
    </row>
    <row r="1580" spans="9:9" x14ac:dyDescent="0.25">
      <c r="I1580" s="20"/>
    </row>
    <row r="1581" spans="9:9" x14ac:dyDescent="0.25">
      <c r="I1581" s="20"/>
    </row>
    <row r="1582" spans="9:9" x14ac:dyDescent="0.25">
      <c r="I1582" s="20"/>
    </row>
    <row r="1583" spans="9:9" x14ac:dyDescent="0.25">
      <c r="I1583" s="20"/>
    </row>
    <row r="1584" spans="9:9" x14ac:dyDescent="0.25">
      <c r="I1584" s="20"/>
    </row>
    <row r="1585" spans="9:9" x14ac:dyDescent="0.25">
      <c r="I1585" s="20"/>
    </row>
    <row r="1586" spans="9:9" x14ac:dyDescent="0.25">
      <c r="I1586" s="20"/>
    </row>
    <row r="1587" spans="9:9" x14ac:dyDescent="0.25">
      <c r="I1587" s="20"/>
    </row>
    <row r="1588" spans="9:9" x14ac:dyDescent="0.25">
      <c r="I1588" s="20"/>
    </row>
    <row r="1589" spans="9:9" x14ac:dyDescent="0.25">
      <c r="I1589" s="20"/>
    </row>
    <row r="1590" spans="9:9" x14ac:dyDescent="0.25">
      <c r="I1590" s="20"/>
    </row>
    <row r="1591" spans="9:9" x14ac:dyDescent="0.25">
      <c r="I1591" s="20"/>
    </row>
    <row r="1592" spans="9:9" x14ac:dyDescent="0.25">
      <c r="I1592" s="20"/>
    </row>
    <row r="1593" spans="9:9" x14ac:dyDescent="0.25">
      <c r="I1593" s="20"/>
    </row>
    <row r="1594" spans="9:9" x14ac:dyDescent="0.25">
      <c r="I1594" s="20"/>
    </row>
    <row r="1595" spans="9:9" x14ac:dyDescent="0.25">
      <c r="I1595" s="20"/>
    </row>
    <row r="1596" spans="9:9" x14ac:dyDescent="0.25">
      <c r="I1596" s="20"/>
    </row>
    <row r="1597" spans="9:9" x14ac:dyDescent="0.25">
      <c r="I1597" s="20"/>
    </row>
    <row r="1598" spans="9:9" x14ac:dyDescent="0.25">
      <c r="I1598" s="20"/>
    </row>
    <row r="1599" spans="9:9" x14ac:dyDescent="0.25">
      <c r="I1599" s="20"/>
    </row>
    <row r="1600" spans="9:9" x14ac:dyDescent="0.25">
      <c r="I1600" s="20"/>
    </row>
    <row r="1601" spans="9:9" x14ac:dyDescent="0.25">
      <c r="I1601" s="20"/>
    </row>
    <row r="1602" spans="9:9" x14ac:dyDescent="0.25">
      <c r="I1602" s="20"/>
    </row>
    <row r="1603" spans="9:9" x14ac:dyDescent="0.25">
      <c r="I1603" s="20"/>
    </row>
    <row r="1604" spans="9:9" x14ac:dyDescent="0.25">
      <c r="I1604" s="20"/>
    </row>
    <row r="1605" spans="9:9" x14ac:dyDescent="0.25">
      <c r="I1605" s="20"/>
    </row>
    <row r="1606" spans="9:9" x14ac:dyDescent="0.25">
      <c r="I1606" s="20"/>
    </row>
    <row r="1607" spans="9:9" x14ac:dyDescent="0.25">
      <c r="I1607" s="20"/>
    </row>
    <row r="1608" spans="9:9" x14ac:dyDescent="0.25">
      <c r="I1608" s="20"/>
    </row>
    <row r="1609" spans="9:9" x14ac:dyDescent="0.25">
      <c r="I1609" s="20"/>
    </row>
    <row r="1610" spans="9:9" x14ac:dyDescent="0.25">
      <c r="I1610" s="20"/>
    </row>
    <row r="1611" spans="9:9" x14ac:dyDescent="0.25">
      <c r="I1611" s="20"/>
    </row>
    <row r="1612" spans="9:9" x14ac:dyDescent="0.25">
      <c r="I1612" s="20"/>
    </row>
    <row r="1613" spans="9:9" x14ac:dyDescent="0.25">
      <c r="I1613" s="20"/>
    </row>
    <row r="1614" spans="9:9" x14ac:dyDescent="0.25">
      <c r="I1614" s="20"/>
    </row>
    <row r="1615" spans="9:9" x14ac:dyDescent="0.25">
      <c r="I1615" s="20"/>
    </row>
    <row r="1616" spans="9:9" x14ac:dyDescent="0.25">
      <c r="I1616" s="20"/>
    </row>
    <row r="1617" spans="9:9" x14ac:dyDescent="0.25">
      <c r="I1617" s="20"/>
    </row>
    <row r="1618" spans="9:9" x14ac:dyDescent="0.25">
      <c r="I1618" s="20"/>
    </row>
    <row r="1619" spans="9:9" x14ac:dyDescent="0.25">
      <c r="I1619" s="20"/>
    </row>
    <row r="1620" spans="9:9" x14ac:dyDescent="0.25">
      <c r="I1620" s="20"/>
    </row>
    <row r="1621" spans="9:9" x14ac:dyDescent="0.25">
      <c r="I1621" s="20"/>
    </row>
    <row r="1622" spans="9:9" x14ac:dyDescent="0.25">
      <c r="I1622" s="20"/>
    </row>
    <row r="1623" spans="9:9" x14ac:dyDescent="0.25">
      <c r="I1623" s="20"/>
    </row>
    <row r="1624" spans="9:9" x14ac:dyDescent="0.25">
      <c r="I1624" s="20"/>
    </row>
    <row r="1625" spans="9:9" x14ac:dyDescent="0.25">
      <c r="I1625" s="20"/>
    </row>
    <row r="1626" spans="9:9" x14ac:dyDescent="0.25">
      <c r="I1626" s="20"/>
    </row>
    <row r="1627" spans="9:9" x14ac:dyDescent="0.25">
      <c r="I1627" s="20"/>
    </row>
    <row r="1628" spans="9:9" x14ac:dyDescent="0.25">
      <c r="I1628" s="20"/>
    </row>
    <row r="1629" spans="9:9" x14ac:dyDescent="0.25">
      <c r="I1629" s="20"/>
    </row>
    <row r="1630" spans="9:9" x14ac:dyDescent="0.25">
      <c r="I1630" s="20"/>
    </row>
    <row r="1631" spans="9:9" x14ac:dyDescent="0.25">
      <c r="I1631" s="20"/>
    </row>
    <row r="1632" spans="9:9" x14ac:dyDescent="0.25">
      <c r="I1632" s="20"/>
    </row>
    <row r="1633" spans="9:9" x14ac:dyDescent="0.25">
      <c r="I1633" s="20"/>
    </row>
    <row r="1634" spans="9:9" x14ac:dyDescent="0.25">
      <c r="I1634" s="20"/>
    </row>
    <row r="1635" spans="9:9" x14ac:dyDescent="0.25">
      <c r="I1635" s="20"/>
    </row>
    <row r="1636" spans="9:9" x14ac:dyDescent="0.25">
      <c r="I1636" s="20"/>
    </row>
    <row r="1637" spans="9:9" x14ac:dyDescent="0.25">
      <c r="I1637" s="20"/>
    </row>
    <row r="1638" spans="9:9" x14ac:dyDescent="0.25">
      <c r="I1638" s="20"/>
    </row>
    <row r="1639" spans="9:9" x14ac:dyDescent="0.25">
      <c r="I1639" s="20"/>
    </row>
    <row r="1640" spans="9:9" x14ac:dyDescent="0.25">
      <c r="I1640" s="20"/>
    </row>
    <row r="1641" spans="9:9" x14ac:dyDescent="0.25">
      <c r="I1641" s="20"/>
    </row>
    <row r="1642" spans="9:9" x14ac:dyDescent="0.25">
      <c r="I1642" s="20"/>
    </row>
    <row r="1643" spans="9:9" x14ac:dyDescent="0.25">
      <c r="I1643" s="20"/>
    </row>
    <row r="1644" spans="9:9" x14ac:dyDescent="0.25">
      <c r="I1644" s="20"/>
    </row>
    <row r="1645" spans="9:9" x14ac:dyDescent="0.25">
      <c r="I1645" s="20"/>
    </row>
    <row r="1646" spans="9:9" x14ac:dyDescent="0.25">
      <c r="I1646" s="20"/>
    </row>
    <row r="1647" spans="9:9" x14ac:dyDescent="0.25">
      <c r="I1647" s="20"/>
    </row>
    <row r="1648" spans="9:9" x14ac:dyDescent="0.25">
      <c r="I1648" s="20"/>
    </row>
    <row r="1649" spans="9:9" x14ac:dyDescent="0.25">
      <c r="I1649" s="20"/>
    </row>
    <row r="1650" spans="9:9" x14ac:dyDescent="0.25">
      <c r="I1650" s="20"/>
    </row>
    <row r="1651" spans="9:9" x14ac:dyDescent="0.25">
      <c r="I1651" s="20"/>
    </row>
    <row r="1652" spans="9:9" x14ac:dyDescent="0.25">
      <c r="I1652" s="20"/>
    </row>
    <row r="1653" spans="9:9" x14ac:dyDescent="0.25">
      <c r="I1653" s="20"/>
    </row>
    <row r="1654" spans="9:9" x14ac:dyDescent="0.25">
      <c r="I1654" s="20"/>
    </row>
    <row r="1655" spans="9:9" x14ac:dyDescent="0.25">
      <c r="I1655" s="20"/>
    </row>
    <row r="1656" spans="9:9" x14ac:dyDescent="0.25">
      <c r="I1656" s="20"/>
    </row>
    <row r="1657" spans="9:9" x14ac:dyDescent="0.25">
      <c r="I1657" s="20"/>
    </row>
    <row r="1658" spans="9:9" x14ac:dyDescent="0.25">
      <c r="I1658" s="20"/>
    </row>
    <row r="1659" spans="9:9" x14ac:dyDescent="0.25">
      <c r="I1659" s="20"/>
    </row>
    <row r="1660" spans="9:9" x14ac:dyDescent="0.25">
      <c r="I1660" s="20"/>
    </row>
    <row r="1661" spans="9:9" x14ac:dyDescent="0.25">
      <c r="I1661" s="20"/>
    </row>
    <row r="1662" spans="9:9" x14ac:dyDescent="0.25">
      <c r="I1662" s="20"/>
    </row>
    <row r="1663" spans="9:9" x14ac:dyDescent="0.25">
      <c r="I1663" s="20"/>
    </row>
    <row r="1664" spans="9:9" x14ac:dyDescent="0.25">
      <c r="I1664" s="20"/>
    </row>
    <row r="1665" spans="9:9" x14ac:dyDescent="0.25">
      <c r="I1665" s="20"/>
    </row>
    <row r="1666" spans="9:9" x14ac:dyDescent="0.25">
      <c r="I1666" s="20"/>
    </row>
    <row r="1667" spans="9:9" x14ac:dyDescent="0.25">
      <c r="I1667" s="20"/>
    </row>
    <row r="1668" spans="9:9" x14ac:dyDescent="0.25">
      <c r="I1668" s="20"/>
    </row>
    <row r="1669" spans="9:9" x14ac:dyDescent="0.25">
      <c r="I1669" s="20"/>
    </row>
    <row r="1670" spans="9:9" x14ac:dyDescent="0.25">
      <c r="I1670" s="20"/>
    </row>
    <row r="1671" spans="9:9" x14ac:dyDescent="0.25">
      <c r="I1671" s="20"/>
    </row>
    <row r="1672" spans="9:9" x14ac:dyDescent="0.25">
      <c r="I1672" s="20"/>
    </row>
    <row r="1673" spans="9:9" x14ac:dyDescent="0.25">
      <c r="I1673" s="20"/>
    </row>
    <row r="1674" spans="9:9" x14ac:dyDescent="0.25">
      <c r="I1674" s="20"/>
    </row>
    <row r="1675" spans="9:9" x14ac:dyDescent="0.25">
      <c r="I1675" s="20"/>
    </row>
    <row r="1676" spans="9:9" x14ac:dyDescent="0.25">
      <c r="I1676" s="20"/>
    </row>
    <row r="1677" spans="9:9" x14ac:dyDescent="0.25">
      <c r="I1677" s="20"/>
    </row>
    <row r="1678" spans="9:9" x14ac:dyDescent="0.25">
      <c r="I1678" s="20"/>
    </row>
    <row r="1679" spans="9:9" x14ac:dyDescent="0.25">
      <c r="I1679" s="20"/>
    </row>
    <row r="1680" spans="9:9" x14ac:dyDescent="0.25">
      <c r="I1680" s="20"/>
    </row>
    <row r="1681" spans="9:9" x14ac:dyDescent="0.25">
      <c r="I1681" s="20"/>
    </row>
    <row r="1682" spans="9:9" x14ac:dyDescent="0.25">
      <c r="I1682" s="20"/>
    </row>
    <row r="1683" spans="9:9" x14ac:dyDescent="0.25">
      <c r="I1683" s="20"/>
    </row>
    <row r="1684" spans="9:9" x14ac:dyDescent="0.25">
      <c r="I1684" s="20"/>
    </row>
    <row r="1685" spans="9:9" x14ac:dyDescent="0.25">
      <c r="I1685" s="20"/>
    </row>
    <row r="1686" spans="9:9" x14ac:dyDescent="0.25">
      <c r="I1686" s="20"/>
    </row>
    <row r="1687" spans="9:9" x14ac:dyDescent="0.25">
      <c r="I1687" s="20"/>
    </row>
    <row r="1688" spans="9:9" x14ac:dyDescent="0.25">
      <c r="I1688" s="20"/>
    </row>
    <row r="1689" spans="9:9" x14ac:dyDescent="0.25">
      <c r="I1689" s="20"/>
    </row>
    <row r="1690" spans="9:9" x14ac:dyDescent="0.25">
      <c r="I1690" s="20"/>
    </row>
    <row r="1691" spans="9:9" x14ac:dyDescent="0.25">
      <c r="I1691" s="20"/>
    </row>
    <row r="1692" spans="9:9" x14ac:dyDescent="0.25">
      <c r="I1692" s="20"/>
    </row>
    <row r="1693" spans="9:9" x14ac:dyDescent="0.25">
      <c r="I1693" s="20"/>
    </row>
    <row r="1694" spans="9:9" x14ac:dyDescent="0.25">
      <c r="I1694" s="20"/>
    </row>
    <row r="1695" spans="9:9" x14ac:dyDescent="0.25">
      <c r="I1695" s="20"/>
    </row>
    <row r="1696" spans="9:9" x14ac:dyDescent="0.25">
      <c r="I1696" s="20"/>
    </row>
    <row r="1697" spans="9:9" x14ac:dyDescent="0.25">
      <c r="I1697" s="20"/>
    </row>
    <row r="1698" spans="9:9" x14ac:dyDescent="0.25">
      <c r="I1698" s="20"/>
    </row>
    <row r="1699" spans="9:9" x14ac:dyDescent="0.25">
      <c r="I1699" s="20"/>
    </row>
    <row r="1700" spans="9:9" x14ac:dyDescent="0.25">
      <c r="I1700" s="20"/>
    </row>
    <row r="1701" spans="9:9" x14ac:dyDescent="0.25">
      <c r="I1701" s="20"/>
    </row>
    <row r="1702" spans="9:9" x14ac:dyDescent="0.25">
      <c r="I1702" s="20"/>
    </row>
    <row r="1703" spans="9:9" x14ac:dyDescent="0.25">
      <c r="I1703" s="20"/>
    </row>
    <row r="1704" spans="9:9" x14ac:dyDescent="0.25">
      <c r="I1704" s="20"/>
    </row>
    <row r="1705" spans="9:9" x14ac:dyDescent="0.25">
      <c r="I1705" s="20"/>
    </row>
    <row r="1706" spans="9:9" x14ac:dyDescent="0.25">
      <c r="I1706" s="20"/>
    </row>
    <row r="1707" spans="9:9" x14ac:dyDescent="0.25">
      <c r="I1707" s="20"/>
    </row>
    <row r="1708" spans="9:9" x14ac:dyDescent="0.25">
      <c r="I1708" s="20"/>
    </row>
    <row r="1709" spans="9:9" x14ac:dyDescent="0.25">
      <c r="I1709" s="20"/>
    </row>
    <row r="1710" spans="9:9" x14ac:dyDescent="0.25">
      <c r="I1710" s="20"/>
    </row>
    <row r="1711" spans="9:9" x14ac:dyDescent="0.25">
      <c r="I1711" s="20"/>
    </row>
    <row r="1712" spans="9:9" x14ac:dyDescent="0.25">
      <c r="I1712" s="20"/>
    </row>
    <row r="1713" spans="9:9" x14ac:dyDescent="0.25">
      <c r="I1713" s="20"/>
    </row>
    <row r="1714" spans="9:9" x14ac:dyDescent="0.25">
      <c r="I1714" s="20"/>
    </row>
    <row r="1715" spans="9:9" x14ac:dyDescent="0.25">
      <c r="I1715" s="20"/>
    </row>
    <row r="1716" spans="9:9" x14ac:dyDescent="0.25">
      <c r="I1716" s="20"/>
    </row>
    <row r="1717" spans="9:9" x14ac:dyDescent="0.25">
      <c r="I1717" s="20"/>
    </row>
    <row r="1718" spans="9:9" x14ac:dyDescent="0.25">
      <c r="I1718" s="20"/>
    </row>
    <row r="1719" spans="9:9" x14ac:dyDescent="0.25">
      <c r="I1719" s="20"/>
    </row>
    <row r="1720" spans="9:9" x14ac:dyDescent="0.25">
      <c r="I1720" s="20"/>
    </row>
    <row r="1721" spans="9:9" x14ac:dyDescent="0.25">
      <c r="I1721" s="20"/>
    </row>
    <row r="1722" spans="9:9" x14ac:dyDescent="0.25">
      <c r="I1722" s="20"/>
    </row>
    <row r="1723" spans="9:9" x14ac:dyDescent="0.25">
      <c r="I1723" s="20"/>
    </row>
    <row r="1724" spans="9:9" x14ac:dyDescent="0.25">
      <c r="I1724" s="20"/>
    </row>
    <row r="1725" spans="9:9" x14ac:dyDescent="0.25">
      <c r="I1725" s="20"/>
    </row>
    <row r="1726" spans="9:9" x14ac:dyDescent="0.25">
      <c r="I1726" s="20"/>
    </row>
    <row r="1727" spans="9:9" x14ac:dyDescent="0.25">
      <c r="I1727" s="20"/>
    </row>
    <row r="1728" spans="9:9" x14ac:dyDescent="0.25">
      <c r="I1728" s="20"/>
    </row>
    <row r="1729" spans="9:9" x14ac:dyDescent="0.25">
      <c r="I1729" s="20"/>
    </row>
    <row r="1730" spans="9:9" x14ac:dyDescent="0.25">
      <c r="I1730" s="20"/>
    </row>
    <row r="1731" spans="9:9" x14ac:dyDescent="0.25">
      <c r="I1731" s="20"/>
    </row>
    <row r="1732" spans="9:9" x14ac:dyDescent="0.25">
      <c r="I1732" s="20"/>
    </row>
    <row r="1733" spans="9:9" x14ac:dyDescent="0.25">
      <c r="I1733" s="20"/>
    </row>
    <row r="1734" spans="9:9" x14ac:dyDescent="0.25">
      <c r="I1734" s="20"/>
    </row>
    <row r="1735" spans="9:9" x14ac:dyDescent="0.25">
      <c r="I1735" s="20"/>
    </row>
    <row r="1736" spans="9:9" x14ac:dyDescent="0.25">
      <c r="I1736" s="20"/>
    </row>
    <row r="1737" spans="9:9" x14ac:dyDescent="0.25">
      <c r="I1737" s="20"/>
    </row>
    <row r="1738" spans="9:9" x14ac:dyDescent="0.25">
      <c r="I1738" s="20"/>
    </row>
    <row r="1739" spans="9:9" x14ac:dyDescent="0.25">
      <c r="I1739" s="20"/>
    </row>
    <row r="1740" spans="9:9" x14ac:dyDescent="0.25">
      <c r="I1740" s="20"/>
    </row>
    <row r="1741" spans="9:9" x14ac:dyDescent="0.25">
      <c r="I1741" s="20"/>
    </row>
    <row r="1742" spans="9:9" x14ac:dyDescent="0.25">
      <c r="I1742" s="20"/>
    </row>
    <row r="1743" spans="9:9" x14ac:dyDescent="0.25">
      <c r="I1743" s="20"/>
    </row>
    <row r="1744" spans="9:9" x14ac:dyDescent="0.25">
      <c r="I1744" s="20"/>
    </row>
    <row r="1745" spans="9:9" x14ac:dyDescent="0.25">
      <c r="I1745" s="20"/>
    </row>
    <row r="1746" spans="9:9" x14ac:dyDescent="0.25">
      <c r="I1746" s="20"/>
    </row>
    <row r="1747" spans="9:9" x14ac:dyDescent="0.25">
      <c r="I1747" s="20"/>
    </row>
    <row r="1748" spans="9:9" x14ac:dyDescent="0.25">
      <c r="I1748" s="20"/>
    </row>
    <row r="1749" spans="9:9" x14ac:dyDescent="0.25">
      <c r="I1749" s="20"/>
    </row>
    <row r="1750" spans="9:9" x14ac:dyDescent="0.25">
      <c r="I1750" s="20"/>
    </row>
    <row r="1751" spans="9:9" x14ac:dyDescent="0.25">
      <c r="I1751" s="20"/>
    </row>
    <row r="1752" spans="9:9" x14ac:dyDescent="0.25">
      <c r="I1752" s="20"/>
    </row>
    <row r="1753" spans="9:9" x14ac:dyDescent="0.25">
      <c r="I1753" s="20"/>
    </row>
    <row r="1754" spans="9:9" x14ac:dyDescent="0.25">
      <c r="I1754" s="20"/>
    </row>
    <row r="1755" spans="9:9" x14ac:dyDescent="0.25">
      <c r="I1755" s="20"/>
    </row>
    <row r="1756" spans="9:9" x14ac:dyDescent="0.25">
      <c r="I1756" s="20"/>
    </row>
    <row r="1757" spans="9:9" x14ac:dyDescent="0.25">
      <c r="I1757" s="20"/>
    </row>
    <row r="1758" spans="9:9" x14ac:dyDescent="0.25">
      <c r="I1758" s="20"/>
    </row>
    <row r="1759" spans="9:9" x14ac:dyDescent="0.25">
      <c r="I1759" s="20"/>
    </row>
    <row r="1760" spans="9:9" x14ac:dyDescent="0.25">
      <c r="I1760" s="20"/>
    </row>
    <row r="1761" spans="9:9" x14ac:dyDescent="0.25">
      <c r="I1761" s="20"/>
    </row>
    <row r="1762" spans="9:9" x14ac:dyDescent="0.25">
      <c r="I1762" s="20"/>
    </row>
    <row r="1763" spans="9:9" x14ac:dyDescent="0.25">
      <c r="I1763" s="20"/>
    </row>
    <row r="1764" spans="9:9" x14ac:dyDescent="0.25">
      <c r="I1764" s="20"/>
    </row>
    <row r="1765" spans="9:9" x14ac:dyDescent="0.25">
      <c r="I1765" s="20"/>
    </row>
    <row r="1766" spans="9:9" x14ac:dyDescent="0.25">
      <c r="I1766" s="20"/>
    </row>
    <row r="1767" spans="9:9" x14ac:dyDescent="0.25">
      <c r="I1767" s="20"/>
    </row>
    <row r="1768" spans="9:9" x14ac:dyDescent="0.25">
      <c r="I1768" s="20"/>
    </row>
    <row r="1769" spans="9:9" x14ac:dyDescent="0.25">
      <c r="I1769" s="20"/>
    </row>
    <row r="1770" spans="9:9" x14ac:dyDescent="0.25">
      <c r="I1770" s="20"/>
    </row>
    <row r="1771" spans="9:9" x14ac:dyDescent="0.25">
      <c r="I1771" s="20"/>
    </row>
    <row r="1772" spans="9:9" x14ac:dyDescent="0.25">
      <c r="I1772" s="20"/>
    </row>
    <row r="1773" spans="9:9" x14ac:dyDescent="0.25">
      <c r="I1773" s="20"/>
    </row>
    <row r="1774" spans="9:9" x14ac:dyDescent="0.25">
      <c r="I1774" s="20"/>
    </row>
    <row r="1775" spans="9:9" x14ac:dyDescent="0.25">
      <c r="I1775" s="20"/>
    </row>
    <row r="1776" spans="9:9" x14ac:dyDescent="0.25">
      <c r="I1776" s="20"/>
    </row>
    <row r="1777" spans="9:9" x14ac:dyDescent="0.25">
      <c r="I1777" s="20"/>
    </row>
    <row r="1778" spans="9:9" x14ac:dyDescent="0.25">
      <c r="I1778" s="20"/>
    </row>
    <row r="1779" spans="9:9" x14ac:dyDescent="0.25">
      <c r="I1779" s="20"/>
    </row>
    <row r="1780" spans="9:9" x14ac:dyDescent="0.25">
      <c r="I1780" s="20"/>
    </row>
    <row r="1781" spans="9:9" x14ac:dyDescent="0.25">
      <c r="I1781" s="20"/>
    </row>
    <row r="1782" spans="9:9" x14ac:dyDescent="0.25">
      <c r="I1782" s="20"/>
    </row>
    <row r="1783" spans="9:9" x14ac:dyDescent="0.25">
      <c r="I1783" s="20"/>
    </row>
    <row r="1784" spans="9:9" x14ac:dyDescent="0.25">
      <c r="I1784" s="20"/>
    </row>
    <row r="1785" spans="9:9" x14ac:dyDescent="0.25">
      <c r="I1785" s="20"/>
    </row>
    <row r="1786" spans="9:9" x14ac:dyDescent="0.25">
      <c r="I1786" s="20"/>
    </row>
    <row r="1787" spans="9:9" x14ac:dyDescent="0.25">
      <c r="I1787" s="20"/>
    </row>
    <row r="1788" spans="9:9" x14ac:dyDescent="0.25">
      <c r="I1788" s="20"/>
    </row>
    <row r="1789" spans="9:9" x14ac:dyDescent="0.25">
      <c r="I1789" s="20"/>
    </row>
    <row r="1790" spans="9:9" x14ac:dyDescent="0.25">
      <c r="I1790" s="20"/>
    </row>
    <row r="1791" spans="9:9" x14ac:dyDescent="0.25">
      <c r="I1791" s="20"/>
    </row>
    <row r="1792" spans="9:9" x14ac:dyDescent="0.25">
      <c r="I1792" s="20"/>
    </row>
    <row r="1793" spans="9:9" x14ac:dyDescent="0.25">
      <c r="I1793" s="20"/>
    </row>
    <row r="1794" spans="9:9" x14ac:dyDescent="0.25">
      <c r="I1794" s="20"/>
    </row>
    <row r="1795" spans="9:9" x14ac:dyDescent="0.25">
      <c r="I1795" s="20"/>
    </row>
    <row r="1796" spans="9:9" x14ac:dyDescent="0.25">
      <c r="I1796" s="20"/>
    </row>
    <row r="1797" spans="9:9" x14ac:dyDescent="0.25">
      <c r="I1797" s="20"/>
    </row>
    <row r="1798" spans="9:9" x14ac:dyDescent="0.25">
      <c r="I1798" s="20"/>
    </row>
    <row r="1799" spans="9:9" x14ac:dyDescent="0.25">
      <c r="I1799" s="20"/>
    </row>
    <row r="1800" spans="9:9" x14ac:dyDescent="0.25">
      <c r="I1800" s="20"/>
    </row>
    <row r="1801" spans="9:9" x14ac:dyDescent="0.25">
      <c r="I1801" s="20"/>
    </row>
    <row r="1802" spans="9:9" x14ac:dyDescent="0.25">
      <c r="I1802" s="20"/>
    </row>
    <row r="1803" spans="9:9" x14ac:dyDescent="0.25">
      <c r="I1803" s="20"/>
    </row>
    <row r="1804" spans="9:9" x14ac:dyDescent="0.25">
      <c r="I1804" s="20"/>
    </row>
    <row r="1805" spans="9:9" x14ac:dyDescent="0.25">
      <c r="I1805" s="20"/>
    </row>
    <row r="1806" spans="9:9" x14ac:dyDescent="0.25">
      <c r="I1806" s="20"/>
    </row>
    <row r="1807" spans="9:9" x14ac:dyDescent="0.25">
      <c r="I1807" s="20"/>
    </row>
    <row r="1808" spans="9:9" x14ac:dyDescent="0.25">
      <c r="I1808" s="20"/>
    </row>
    <row r="1809" spans="9:9" x14ac:dyDescent="0.25">
      <c r="I1809" s="20"/>
    </row>
    <row r="1810" spans="9:9" x14ac:dyDescent="0.25">
      <c r="I1810" s="20"/>
    </row>
    <row r="1811" spans="9:9" x14ac:dyDescent="0.25">
      <c r="I1811" s="20"/>
    </row>
    <row r="1812" spans="9:9" x14ac:dyDescent="0.25">
      <c r="I1812" s="20"/>
    </row>
    <row r="1813" spans="9:9" x14ac:dyDescent="0.25">
      <c r="I1813" s="20"/>
    </row>
    <row r="1814" spans="9:9" x14ac:dyDescent="0.25">
      <c r="I1814" s="20"/>
    </row>
    <row r="1815" spans="9:9" x14ac:dyDescent="0.25">
      <c r="I1815" s="20"/>
    </row>
    <row r="1816" spans="9:9" x14ac:dyDescent="0.25">
      <c r="I1816" s="20"/>
    </row>
    <row r="1817" spans="9:9" x14ac:dyDescent="0.25">
      <c r="I1817" s="20"/>
    </row>
    <row r="1818" spans="9:9" x14ac:dyDescent="0.25">
      <c r="I1818" s="20"/>
    </row>
    <row r="1819" spans="9:9" x14ac:dyDescent="0.25">
      <c r="I1819" s="20"/>
    </row>
    <row r="1820" spans="9:9" x14ac:dyDescent="0.25">
      <c r="I1820" s="20"/>
    </row>
    <row r="1821" spans="9:9" x14ac:dyDescent="0.25">
      <c r="I1821" s="20"/>
    </row>
    <row r="1822" spans="9:9" x14ac:dyDescent="0.25">
      <c r="I1822" s="20"/>
    </row>
    <row r="1823" spans="9:9" x14ac:dyDescent="0.25">
      <c r="I1823" s="20"/>
    </row>
    <row r="1824" spans="9:9" x14ac:dyDescent="0.25">
      <c r="I1824" s="20"/>
    </row>
    <row r="1825" spans="9:9" x14ac:dyDescent="0.25">
      <c r="I1825" s="20"/>
    </row>
    <row r="1826" spans="9:9" x14ac:dyDescent="0.25">
      <c r="I1826" s="20"/>
    </row>
    <row r="1827" spans="9:9" x14ac:dyDescent="0.25">
      <c r="I1827" s="20"/>
    </row>
    <row r="1828" spans="9:9" x14ac:dyDescent="0.25">
      <c r="I1828" s="20"/>
    </row>
    <row r="1829" spans="9:9" x14ac:dyDescent="0.25">
      <c r="I1829" s="20"/>
    </row>
    <row r="1830" spans="9:9" x14ac:dyDescent="0.25">
      <c r="I1830" s="20"/>
    </row>
    <row r="1831" spans="9:9" x14ac:dyDescent="0.25">
      <c r="I1831" s="20"/>
    </row>
    <row r="1832" spans="9:9" x14ac:dyDescent="0.25">
      <c r="I1832" s="20"/>
    </row>
    <row r="1833" spans="9:9" x14ac:dyDescent="0.25">
      <c r="I1833" s="20"/>
    </row>
    <row r="1834" spans="9:9" x14ac:dyDescent="0.25">
      <c r="I1834" s="20"/>
    </row>
    <row r="1835" spans="9:9" x14ac:dyDescent="0.25">
      <c r="I1835" s="20"/>
    </row>
    <row r="1836" spans="9:9" x14ac:dyDescent="0.25">
      <c r="I1836" s="20"/>
    </row>
    <row r="1837" spans="9:9" x14ac:dyDescent="0.25">
      <c r="I1837" s="20"/>
    </row>
    <row r="1838" spans="9:9" x14ac:dyDescent="0.25">
      <c r="I1838" s="20"/>
    </row>
    <row r="1839" spans="9:9" x14ac:dyDescent="0.25">
      <c r="I1839" s="20"/>
    </row>
    <row r="1840" spans="9:9" x14ac:dyDescent="0.25">
      <c r="I1840" s="20"/>
    </row>
    <row r="1841" spans="9:9" x14ac:dyDescent="0.25">
      <c r="I1841" s="20"/>
    </row>
    <row r="1842" spans="9:9" x14ac:dyDescent="0.25">
      <c r="I1842" s="20"/>
    </row>
    <row r="1843" spans="9:9" x14ac:dyDescent="0.25">
      <c r="I1843" s="20"/>
    </row>
    <row r="1844" spans="9:9" x14ac:dyDescent="0.25">
      <c r="I1844" s="20"/>
    </row>
    <row r="1845" spans="9:9" x14ac:dyDescent="0.25">
      <c r="I1845" s="20"/>
    </row>
    <row r="1846" spans="9:9" x14ac:dyDescent="0.25">
      <c r="I1846" s="20"/>
    </row>
    <row r="1847" spans="9:9" x14ac:dyDescent="0.25">
      <c r="I1847" s="20"/>
    </row>
    <row r="1848" spans="9:9" x14ac:dyDescent="0.25">
      <c r="I1848" s="20"/>
    </row>
    <row r="1849" spans="9:9" x14ac:dyDescent="0.25">
      <c r="I1849" s="20"/>
    </row>
    <row r="1850" spans="9:9" x14ac:dyDescent="0.25">
      <c r="I1850" s="20"/>
    </row>
    <row r="1851" spans="9:9" x14ac:dyDescent="0.25">
      <c r="I1851" s="20"/>
    </row>
    <row r="1852" spans="9:9" x14ac:dyDescent="0.25">
      <c r="I1852" s="20"/>
    </row>
    <row r="1853" spans="9:9" x14ac:dyDescent="0.25">
      <c r="I1853" s="20"/>
    </row>
    <row r="1854" spans="9:9" x14ac:dyDescent="0.25">
      <c r="I1854" s="20"/>
    </row>
    <row r="1855" spans="9:9" x14ac:dyDescent="0.25">
      <c r="I1855" s="20"/>
    </row>
    <row r="1856" spans="9:9" x14ac:dyDescent="0.25">
      <c r="I1856" s="20"/>
    </row>
    <row r="1857" spans="9:9" x14ac:dyDescent="0.25">
      <c r="I1857" s="20"/>
    </row>
    <row r="1858" spans="9:9" x14ac:dyDescent="0.25">
      <c r="I1858" s="20"/>
    </row>
    <row r="1859" spans="9:9" x14ac:dyDescent="0.25">
      <c r="I1859" s="20"/>
    </row>
    <row r="1860" spans="9:9" x14ac:dyDescent="0.25">
      <c r="I1860" s="20"/>
    </row>
    <row r="1861" spans="9:9" x14ac:dyDescent="0.25">
      <c r="I1861" s="20"/>
    </row>
    <row r="1862" spans="9:9" x14ac:dyDescent="0.25">
      <c r="I1862" s="20"/>
    </row>
    <row r="1863" spans="9:9" x14ac:dyDescent="0.25">
      <c r="I1863" s="20"/>
    </row>
    <row r="1864" spans="9:9" x14ac:dyDescent="0.25">
      <c r="I1864" s="20"/>
    </row>
    <row r="1865" spans="9:9" x14ac:dyDescent="0.25">
      <c r="I1865" s="20"/>
    </row>
    <row r="1866" spans="9:9" x14ac:dyDescent="0.25">
      <c r="I1866" s="20"/>
    </row>
    <row r="1867" spans="9:9" x14ac:dyDescent="0.25">
      <c r="I1867" s="20"/>
    </row>
    <row r="1868" spans="9:9" x14ac:dyDescent="0.25">
      <c r="I1868" s="20"/>
    </row>
    <row r="1869" spans="9:9" x14ac:dyDescent="0.25">
      <c r="I1869" s="20"/>
    </row>
    <row r="1870" spans="9:9" x14ac:dyDescent="0.25">
      <c r="I1870" s="20"/>
    </row>
    <row r="1871" spans="9:9" x14ac:dyDescent="0.25">
      <c r="I1871" s="20"/>
    </row>
    <row r="1872" spans="9:9" x14ac:dyDescent="0.25">
      <c r="I1872" s="20"/>
    </row>
    <row r="1873" spans="9:9" x14ac:dyDescent="0.25">
      <c r="I1873" s="20"/>
    </row>
    <row r="1874" spans="9:9" x14ac:dyDescent="0.25">
      <c r="I1874" s="20"/>
    </row>
    <row r="1875" spans="9:9" x14ac:dyDescent="0.25">
      <c r="I1875" s="20"/>
    </row>
    <row r="1876" spans="9:9" x14ac:dyDescent="0.25">
      <c r="I1876" s="20"/>
    </row>
    <row r="1877" spans="9:9" x14ac:dyDescent="0.25">
      <c r="I1877" s="20"/>
    </row>
    <row r="1878" spans="9:9" x14ac:dyDescent="0.25">
      <c r="I1878" s="20"/>
    </row>
    <row r="1879" spans="9:9" x14ac:dyDescent="0.25">
      <c r="I1879" s="20"/>
    </row>
    <row r="1880" spans="9:9" x14ac:dyDescent="0.25">
      <c r="I1880" s="20"/>
    </row>
    <row r="1881" spans="9:9" x14ac:dyDescent="0.25">
      <c r="I1881" s="20"/>
    </row>
    <row r="1882" spans="9:9" x14ac:dyDescent="0.25">
      <c r="I1882" s="20"/>
    </row>
    <row r="1883" spans="9:9" x14ac:dyDescent="0.25">
      <c r="I1883" s="20"/>
    </row>
    <row r="1884" spans="9:9" x14ac:dyDescent="0.25">
      <c r="I1884" s="20"/>
    </row>
    <row r="1885" spans="9:9" x14ac:dyDescent="0.25">
      <c r="I1885" s="20"/>
    </row>
    <row r="1886" spans="9:9" x14ac:dyDescent="0.25">
      <c r="I1886" s="20"/>
    </row>
    <row r="1887" spans="9:9" x14ac:dyDescent="0.25">
      <c r="I1887" s="20"/>
    </row>
    <row r="1888" spans="9:9" x14ac:dyDescent="0.25">
      <c r="I1888" s="20"/>
    </row>
    <row r="1889" spans="9:9" x14ac:dyDescent="0.25">
      <c r="I1889" s="20"/>
    </row>
    <row r="1890" spans="9:9" x14ac:dyDescent="0.25">
      <c r="I1890" s="20"/>
    </row>
    <row r="1891" spans="9:9" x14ac:dyDescent="0.25">
      <c r="I1891" s="20"/>
    </row>
    <row r="1892" spans="9:9" x14ac:dyDescent="0.25">
      <c r="I1892" s="20"/>
    </row>
    <row r="1893" spans="9:9" x14ac:dyDescent="0.25">
      <c r="I1893" s="20"/>
    </row>
    <row r="1894" spans="9:9" x14ac:dyDescent="0.25">
      <c r="I1894" s="20"/>
    </row>
    <row r="1895" spans="9:9" x14ac:dyDescent="0.25">
      <c r="I1895" s="20"/>
    </row>
    <row r="1896" spans="9:9" x14ac:dyDescent="0.25">
      <c r="I1896" s="20"/>
    </row>
    <row r="1897" spans="9:9" x14ac:dyDescent="0.25">
      <c r="I1897" s="20"/>
    </row>
    <row r="1898" spans="9:9" x14ac:dyDescent="0.25">
      <c r="I1898" s="20"/>
    </row>
    <row r="1899" spans="9:9" x14ac:dyDescent="0.25">
      <c r="I1899" s="20"/>
    </row>
    <row r="1900" spans="9:9" x14ac:dyDescent="0.25">
      <c r="I1900" s="20"/>
    </row>
    <row r="1901" spans="9:9" x14ac:dyDescent="0.25">
      <c r="I1901" s="20"/>
    </row>
    <row r="1902" spans="9:9" x14ac:dyDescent="0.25">
      <c r="I1902" s="20"/>
    </row>
    <row r="1903" spans="9:9" x14ac:dyDescent="0.25">
      <c r="I1903" s="20"/>
    </row>
    <row r="1904" spans="9:9" x14ac:dyDescent="0.25">
      <c r="I1904" s="20"/>
    </row>
    <row r="1905" spans="9:9" x14ac:dyDescent="0.25">
      <c r="I1905" s="20"/>
    </row>
    <row r="1906" spans="9:9" x14ac:dyDescent="0.25">
      <c r="I1906" s="20"/>
    </row>
    <row r="1907" spans="9:9" x14ac:dyDescent="0.25">
      <c r="I1907" s="20"/>
    </row>
    <row r="1908" spans="9:9" x14ac:dyDescent="0.25">
      <c r="I1908" s="20"/>
    </row>
    <row r="1909" spans="9:9" x14ac:dyDescent="0.25">
      <c r="I1909" s="20"/>
    </row>
    <row r="1910" spans="9:9" x14ac:dyDescent="0.25">
      <c r="I1910" s="20"/>
    </row>
    <row r="1911" spans="9:9" x14ac:dyDescent="0.25">
      <c r="I1911" s="20"/>
    </row>
    <row r="1912" spans="9:9" x14ac:dyDescent="0.25">
      <c r="I1912" s="20"/>
    </row>
    <row r="1913" spans="9:9" x14ac:dyDescent="0.25">
      <c r="I1913" s="20"/>
    </row>
    <row r="1914" spans="9:9" x14ac:dyDescent="0.25">
      <c r="I1914" s="20"/>
    </row>
    <row r="1915" spans="9:9" x14ac:dyDescent="0.25">
      <c r="I1915" s="20"/>
    </row>
    <row r="1916" spans="9:9" x14ac:dyDescent="0.25">
      <c r="I1916" s="20"/>
    </row>
    <row r="1917" spans="9:9" x14ac:dyDescent="0.25">
      <c r="I1917" s="20"/>
    </row>
    <row r="1918" spans="9:9" x14ac:dyDescent="0.25">
      <c r="I1918" s="20"/>
    </row>
    <row r="1919" spans="9:9" x14ac:dyDescent="0.25">
      <c r="I1919" s="20"/>
    </row>
    <row r="1920" spans="9:9" x14ac:dyDescent="0.25">
      <c r="I1920" s="20"/>
    </row>
    <row r="1921" spans="9:9" x14ac:dyDescent="0.25">
      <c r="I1921" s="20"/>
    </row>
    <row r="1922" spans="9:9" x14ac:dyDescent="0.25">
      <c r="I1922" s="20"/>
    </row>
    <row r="1923" spans="9:9" x14ac:dyDescent="0.25">
      <c r="I1923" s="20"/>
    </row>
    <row r="1924" spans="9:9" x14ac:dyDescent="0.25">
      <c r="I1924" s="20"/>
    </row>
    <row r="1925" spans="9:9" x14ac:dyDescent="0.25">
      <c r="I1925" s="20"/>
    </row>
    <row r="1926" spans="9:9" x14ac:dyDescent="0.25">
      <c r="I1926" s="20"/>
    </row>
    <row r="1927" spans="9:9" x14ac:dyDescent="0.25">
      <c r="I1927" s="20"/>
    </row>
    <row r="1928" spans="9:9" x14ac:dyDescent="0.25">
      <c r="I1928" s="20"/>
    </row>
    <row r="1929" spans="9:9" x14ac:dyDescent="0.25">
      <c r="I1929" s="20"/>
    </row>
    <row r="1930" spans="9:9" x14ac:dyDescent="0.25">
      <c r="I1930" s="20"/>
    </row>
    <row r="1931" spans="9:9" x14ac:dyDescent="0.25">
      <c r="I1931" s="20"/>
    </row>
    <row r="1932" spans="9:9" x14ac:dyDescent="0.25">
      <c r="I1932" s="20"/>
    </row>
    <row r="1933" spans="9:9" x14ac:dyDescent="0.25">
      <c r="I1933" s="20"/>
    </row>
    <row r="1934" spans="9:9" x14ac:dyDescent="0.25">
      <c r="I1934" s="20"/>
    </row>
    <row r="1935" spans="9:9" x14ac:dyDescent="0.25">
      <c r="I1935" s="20"/>
    </row>
    <row r="1936" spans="9:9" x14ac:dyDescent="0.25">
      <c r="I1936" s="20"/>
    </row>
    <row r="1937" spans="9:9" x14ac:dyDescent="0.25">
      <c r="I1937" s="20"/>
    </row>
    <row r="1938" spans="9:9" x14ac:dyDescent="0.25">
      <c r="I1938" s="20"/>
    </row>
    <row r="1939" spans="9:9" x14ac:dyDescent="0.25">
      <c r="I1939" s="20"/>
    </row>
    <row r="1940" spans="9:9" x14ac:dyDescent="0.25">
      <c r="I1940" s="20"/>
    </row>
    <row r="1941" spans="9:9" x14ac:dyDescent="0.25">
      <c r="I1941" s="20"/>
    </row>
    <row r="1942" spans="9:9" x14ac:dyDescent="0.25">
      <c r="I1942" s="20"/>
    </row>
    <row r="1943" spans="9:9" x14ac:dyDescent="0.25">
      <c r="I1943" s="20"/>
    </row>
    <row r="1944" spans="9:9" x14ac:dyDescent="0.25">
      <c r="I1944" s="20"/>
    </row>
    <row r="1945" spans="9:9" x14ac:dyDescent="0.25">
      <c r="I1945" s="20"/>
    </row>
    <row r="1946" spans="9:9" x14ac:dyDescent="0.25">
      <c r="I1946" s="20"/>
    </row>
    <row r="1947" spans="9:9" x14ac:dyDescent="0.25">
      <c r="I1947" s="20"/>
    </row>
    <row r="1948" spans="9:9" x14ac:dyDescent="0.25">
      <c r="I1948" s="20"/>
    </row>
    <row r="1949" spans="9:9" x14ac:dyDescent="0.25">
      <c r="I1949" s="20"/>
    </row>
    <row r="1950" spans="9:9" x14ac:dyDescent="0.25">
      <c r="I1950" s="20"/>
    </row>
    <row r="1951" spans="9:9" x14ac:dyDescent="0.25">
      <c r="I1951" s="20"/>
    </row>
    <row r="1952" spans="9:9" x14ac:dyDescent="0.25">
      <c r="I1952" s="20"/>
    </row>
    <row r="1953" spans="9:9" x14ac:dyDescent="0.25">
      <c r="I1953" s="20"/>
    </row>
    <row r="1954" spans="9:9" x14ac:dyDescent="0.25">
      <c r="I1954" s="20"/>
    </row>
    <row r="1955" spans="9:9" x14ac:dyDescent="0.25">
      <c r="I1955" s="20"/>
    </row>
    <row r="1956" spans="9:9" x14ac:dyDescent="0.25">
      <c r="I1956" s="20"/>
    </row>
    <row r="1957" spans="9:9" x14ac:dyDescent="0.25">
      <c r="I1957" s="20"/>
    </row>
    <row r="1958" spans="9:9" x14ac:dyDescent="0.25">
      <c r="I1958" s="20"/>
    </row>
    <row r="1959" spans="9:9" x14ac:dyDescent="0.25">
      <c r="I1959" s="20"/>
    </row>
    <row r="1960" spans="9:9" x14ac:dyDescent="0.25">
      <c r="I1960" s="20"/>
    </row>
    <row r="1961" spans="9:9" x14ac:dyDescent="0.25">
      <c r="I1961" s="20"/>
    </row>
    <row r="1962" spans="9:9" x14ac:dyDescent="0.25">
      <c r="I1962" s="20"/>
    </row>
    <row r="1963" spans="9:9" x14ac:dyDescent="0.25">
      <c r="I1963" s="20"/>
    </row>
    <row r="1964" spans="9:9" x14ac:dyDescent="0.25">
      <c r="I1964" s="20"/>
    </row>
    <row r="1965" spans="9:9" x14ac:dyDescent="0.25">
      <c r="I1965" s="20"/>
    </row>
    <row r="1966" spans="9:9" x14ac:dyDescent="0.25">
      <c r="I1966" s="20"/>
    </row>
    <row r="1967" spans="9:9" x14ac:dyDescent="0.25">
      <c r="I1967" s="20"/>
    </row>
    <row r="1968" spans="9:9" x14ac:dyDescent="0.25">
      <c r="I1968" s="20"/>
    </row>
    <row r="1969" spans="9:9" x14ac:dyDescent="0.25">
      <c r="I1969" s="20"/>
    </row>
    <row r="1970" spans="9:9" x14ac:dyDescent="0.25">
      <c r="I1970" s="20"/>
    </row>
    <row r="1971" spans="9:9" x14ac:dyDescent="0.25">
      <c r="I1971" s="20"/>
    </row>
    <row r="1972" spans="9:9" x14ac:dyDescent="0.25">
      <c r="I1972" s="20"/>
    </row>
    <row r="1973" spans="9:9" x14ac:dyDescent="0.25">
      <c r="I1973" s="20"/>
    </row>
    <row r="1974" spans="9:9" x14ac:dyDescent="0.25">
      <c r="I1974" s="20"/>
    </row>
    <row r="1975" spans="9:9" x14ac:dyDescent="0.25">
      <c r="I1975" s="20"/>
    </row>
    <row r="1976" spans="9:9" x14ac:dyDescent="0.25">
      <c r="I1976" s="20"/>
    </row>
    <row r="1977" spans="9:9" x14ac:dyDescent="0.25">
      <c r="I1977" s="20"/>
    </row>
    <row r="1978" spans="9:9" x14ac:dyDescent="0.25">
      <c r="I1978" s="20"/>
    </row>
    <row r="1979" spans="9:9" x14ac:dyDescent="0.25">
      <c r="I1979" s="20"/>
    </row>
    <row r="1980" spans="9:9" x14ac:dyDescent="0.25">
      <c r="I1980" s="20"/>
    </row>
    <row r="1981" spans="9:9" x14ac:dyDescent="0.25">
      <c r="I1981" s="20"/>
    </row>
    <row r="1982" spans="9:9" x14ac:dyDescent="0.25">
      <c r="I1982" s="20"/>
    </row>
    <row r="1983" spans="9:9" x14ac:dyDescent="0.25">
      <c r="I1983" s="20"/>
    </row>
    <row r="1984" spans="9:9" x14ac:dyDescent="0.25">
      <c r="I1984" s="20"/>
    </row>
    <row r="1985" spans="9:9" x14ac:dyDescent="0.25">
      <c r="I1985" s="20"/>
    </row>
    <row r="1986" spans="9:9" x14ac:dyDescent="0.25">
      <c r="I1986" s="20"/>
    </row>
    <row r="1987" spans="9:9" x14ac:dyDescent="0.25">
      <c r="I1987" s="20"/>
    </row>
    <row r="1988" spans="9:9" x14ac:dyDescent="0.25">
      <c r="I1988" s="20"/>
    </row>
    <row r="1989" spans="9:9" x14ac:dyDescent="0.25">
      <c r="I1989" s="20"/>
    </row>
    <row r="1990" spans="9:9" x14ac:dyDescent="0.25">
      <c r="I1990" s="20"/>
    </row>
    <row r="1991" spans="9:9" x14ac:dyDescent="0.25">
      <c r="I1991" s="20"/>
    </row>
    <row r="1992" spans="9:9" x14ac:dyDescent="0.25">
      <c r="I1992" s="20"/>
    </row>
    <row r="1993" spans="9:9" x14ac:dyDescent="0.25">
      <c r="I1993" s="20"/>
    </row>
    <row r="1994" spans="9:9" x14ac:dyDescent="0.25">
      <c r="I1994" s="20"/>
    </row>
    <row r="1995" spans="9:9" x14ac:dyDescent="0.25">
      <c r="I1995" s="20"/>
    </row>
    <row r="1996" spans="9:9" x14ac:dyDescent="0.25">
      <c r="I1996" s="20"/>
    </row>
    <row r="1997" spans="9:9" x14ac:dyDescent="0.25">
      <c r="I1997" s="20"/>
    </row>
    <row r="1998" spans="9:9" x14ac:dyDescent="0.25">
      <c r="I1998" s="20"/>
    </row>
    <row r="1999" spans="9:9" x14ac:dyDescent="0.25">
      <c r="I1999" s="20"/>
    </row>
    <row r="2000" spans="9:9" x14ac:dyDescent="0.25">
      <c r="I2000" s="20"/>
    </row>
    <row r="2001" spans="9:9" x14ac:dyDescent="0.25">
      <c r="I2001" s="20"/>
    </row>
    <row r="2002" spans="9:9" x14ac:dyDescent="0.25">
      <c r="I2002" s="20"/>
    </row>
    <row r="2003" spans="9:9" x14ac:dyDescent="0.25">
      <c r="I2003" s="20"/>
    </row>
    <row r="2004" spans="9:9" x14ac:dyDescent="0.25">
      <c r="I2004" s="20"/>
    </row>
    <row r="2005" spans="9:9" x14ac:dyDescent="0.25">
      <c r="I2005" s="20"/>
    </row>
    <row r="2006" spans="9:9" x14ac:dyDescent="0.25">
      <c r="I2006" s="20"/>
    </row>
    <row r="2007" spans="9:9" x14ac:dyDescent="0.25">
      <c r="I2007" s="20"/>
    </row>
    <row r="2008" spans="9:9" x14ac:dyDescent="0.25">
      <c r="I2008" s="20"/>
    </row>
    <row r="2009" spans="9:9" x14ac:dyDescent="0.25">
      <c r="I2009" s="20"/>
    </row>
    <row r="2010" spans="9:9" x14ac:dyDescent="0.25">
      <c r="I2010" s="20"/>
    </row>
    <row r="2011" spans="9:9" x14ac:dyDescent="0.25">
      <c r="I2011" s="20"/>
    </row>
    <row r="2012" spans="9:9" x14ac:dyDescent="0.25">
      <c r="I2012" s="20"/>
    </row>
    <row r="2013" spans="9:9" x14ac:dyDescent="0.25">
      <c r="I2013" s="20"/>
    </row>
    <row r="2014" spans="9:9" x14ac:dyDescent="0.25">
      <c r="I2014" s="20"/>
    </row>
    <row r="2015" spans="9:9" x14ac:dyDescent="0.25">
      <c r="I2015" s="20"/>
    </row>
    <row r="2016" spans="9:9" x14ac:dyDescent="0.25">
      <c r="I2016" s="20"/>
    </row>
    <row r="2017" spans="9:9" x14ac:dyDescent="0.25">
      <c r="I2017" s="20"/>
    </row>
    <row r="2018" spans="9:9" x14ac:dyDescent="0.25">
      <c r="I2018" s="20"/>
    </row>
    <row r="2019" spans="9:9" x14ac:dyDescent="0.25">
      <c r="I2019" s="20"/>
    </row>
    <row r="2020" spans="9:9" x14ac:dyDescent="0.25">
      <c r="I2020" s="20"/>
    </row>
    <row r="2021" spans="9:9" x14ac:dyDescent="0.25">
      <c r="I2021" s="20"/>
    </row>
    <row r="2022" spans="9:9" x14ac:dyDescent="0.25">
      <c r="I2022" s="20"/>
    </row>
    <row r="2023" spans="9:9" x14ac:dyDescent="0.25">
      <c r="I2023" s="20"/>
    </row>
    <row r="2024" spans="9:9" x14ac:dyDescent="0.25">
      <c r="I2024" s="20"/>
    </row>
    <row r="2025" spans="9:9" x14ac:dyDescent="0.25">
      <c r="I2025" s="20"/>
    </row>
    <row r="2026" spans="9:9" x14ac:dyDescent="0.25">
      <c r="I2026" s="20"/>
    </row>
    <row r="2027" spans="9:9" x14ac:dyDescent="0.25">
      <c r="I2027" s="20"/>
    </row>
    <row r="2028" spans="9:9" x14ac:dyDescent="0.25">
      <c r="I2028" s="20"/>
    </row>
    <row r="2029" spans="9:9" x14ac:dyDescent="0.25">
      <c r="I2029" s="20"/>
    </row>
    <row r="2030" spans="9:9" x14ac:dyDescent="0.25">
      <c r="I2030" s="20"/>
    </row>
    <row r="2031" spans="9:9" x14ac:dyDescent="0.25">
      <c r="I2031" s="20"/>
    </row>
    <row r="2032" spans="9:9" x14ac:dyDescent="0.25">
      <c r="I2032" s="20"/>
    </row>
    <row r="2033" spans="9:9" x14ac:dyDescent="0.25">
      <c r="I2033" s="20"/>
    </row>
    <row r="2034" spans="9:9" x14ac:dyDescent="0.25">
      <c r="I2034" s="20"/>
    </row>
    <row r="2035" spans="9:9" x14ac:dyDescent="0.25">
      <c r="I2035" s="20"/>
    </row>
    <row r="2036" spans="9:9" x14ac:dyDescent="0.25">
      <c r="I2036" s="20"/>
    </row>
    <row r="2037" spans="9:9" x14ac:dyDescent="0.25">
      <c r="I2037" s="20"/>
    </row>
    <row r="2038" spans="9:9" x14ac:dyDescent="0.25">
      <c r="I2038" s="20"/>
    </row>
    <row r="2039" spans="9:9" x14ac:dyDescent="0.25">
      <c r="I2039" s="20"/>
    </row>
    <row r="2040" spans="9:9" x14ac:dyDescent="0.25">
      <c r="I2040" s="20"/>
    </row>
    <row r="2041" spans="9:9" x14ac:dyDescent="0.25">
      <c r="I2041" s="20"/>
    </row>
    <row r="2042" spans="9:9" x14ac:dyDescent="0.25">
      <c r="I2042" s="20"/>
    </row>
    <row r="2043" spans="9:9" x14ac:dyDescent="0.25">
      <c r="I2043" s="20"/>
    </row>
    <row r="2044" spans="9:9" x14ac:dyDescent="0.25">
      <c r="I2044" s="20"/>
    </row>
    <row r="2045" spans="9:9" x14ac:dyDescent="0.25">
      <c r="I2045" s="20"/>
    </row>
    <row r="2046" spans="9:9" x14ac:dyDescent="0.25">
      <c r="I2046" s="20"/>
    </row>
    <row r="2047" spans="9:9" x14ac:dyDescent="0.25">
      <c r="I2047" s="20"/>
    </row>
    <row r="2048" spans="9:9" x14ac:dyDescent="0.25">
      <c r="I2048" s="20"/>
    </row>
    <row r="2049" spans="9:9" x14ac:dyDescent="0.25">
      <c r="I2049" s="20"/>
    </row>
    <row r="2050" spans="9:9" x14ac:dyDescent="0.25">
      <c r="I2050" s="20"/>
    </row>
    <row r="2051" spans="9:9" x14ac:dyDescent="0.25">
      <c r="I2051" s="20"/>
    </row>
    <row r="2052" spans="9:9" x14ac:dyDescent="0.25">
      <c r="I2052" s="20"/>
    </row>
    <row r="2053" spans="9:9" x14ac:dyDescent="0.25">
      <c r="I2053" s="20"/>
    </row>
    <row r="2054" spans="9:9" x14ac:dyDescent="0.25">
      <c r="I2054" s="20"/>
    </row>
    <row r="2055" spans="9:9" x14ac:dyDescent="0.25">
      <c r="I2055" s="20"/>
    </row>
    <row r="2056" spans="9:9" x14ac:dyDescent="0.25">
      <c r="I2056" s="20"/>
    </row>
    <row r="2057" spans="9:9" x14ac:dyDescent="0.25">
      <c r="I2057" s="20"/>
    </row>
    <row r="2058" spans="9:9" x14ac:dyDescent="0.25">
      <c r="I2058" s="20"/>
    </row>
    <row r="2059" spans="9:9" x14ac:dyDescent="0.25">
      <c r="I2059" s="20"/>
    </row>
    <row r="2060" spans="9:9" x14ac:dyDescent="0.25">
      <c r="I2060" s="20"/>
    </row>
    <row r="2061" spans="9:9" x14ac:dyDescent="0.25">
      <c r="I2061" s="20"/>
    </row>
    <row r="2062" spans="9:9" x14ac:dyDescent="0.25">
      <c r="I2062" s="20"/>
    </row>
    <row r="2063" spans="9:9" x14ac:dyDescent="0.25">
      <c r="I2063" s="20"/>
    </row>
    <row r="2064" spans="9:9" x14ac:dyDescent="0.25">
      <c r="I2064" s="20"/>
    </row>
    <row r="2065" spans="9:9" x14ac:dyDescent="0.25">
      <c r="I2065" s="20"/>
    </row>
    <row r="2066" spans="9:9" x14ac:dyDescent="0.25">
      <c r="I2066" s="20"/>
    </row>
    <row r="2067" spans="9:9" x14ac:dyDescent="0.25">
      <c r="I2067" s="20"/>
    </row>
    <row r="2068" spans="9:9" x14ac:dyDescent="0.25">
      <c r="I2068" s="20"/>
    </row>
    <row r="2069" spans="9:9" x14ac:dyDescent="0.25">
      <c r="I2069" s="20"/>
    </row>
    <row r="2070" spans="9:9" x14ac:dyDescent="0.25">
      <c r="I2070" s="20"/>
    </row>
    <row r="2071" spans="9:9" x14ac:dyDescent="0.25">
      <c r="I2071" s="20"/>
    </row>
    <row r="2072" spans="9:9" x14ac:dyDescent="0.25">
      <c r="I2072" s="20"/>
    </row>
    <row r="2073" spans="9:9" x14ac:dyDescent="0.25">
      <c r="I2073" s="20"/>
    </row>
    <row r="2074" spans="9:9" x14ac:dyDescent="0.25">
      <c r="I2074" s="20"/>
    </row>
    <row r="2075" spans="9:9" x14ac:dyDescent="0.25">
      <c r="I2075" s="20"/>
    </row>
    <row r="2076" spans="9:9" x14ac:dyDescent="0.25">
      <c r="I2076" s="20"/>
    </row>
    <row r="2077" spans="9:9" x14ac:dyDescent="0.25">
      <c r="I2077" s="20"/>
    </row>
    <row r="2078" spans="9:9" x14ac:dyDescent="0.25">
      <c r="I2078" s="20"/>
    </row>
    <row r="2079" spans="9:9" x14ac:dyDescent="0.25">
      <c r="I2079" s="20"/>
    </row>
    <row r="2080" spans="9:9" x14ac:dyDescent="0.25">
      <c r="I2080" s="20"/>
    </row>
    <row r="2081" spans="9:9" x14ac:dyDescent="0.25">
      <c r="I2081" s="20"/>
    </row>
    <row r="2082" spans="9:9" x14ac:dyDescent="0.25">
      <c r="I2082" s="20"/>
    </row>
    <row r="2083" spans="9:9" x14ac:dyDescent="0.25">
      <c r="I2083" s="20"/>
    </row>
    <row r="2084" spans="9:9" x14ac:dyDescent="0.25">
      <c r="I2084" s="20"/>
    </row>
    <row r="2085" spans="9:9" x14ac:dyDescent="0.25">
      <c r="I2085" s="20"/>
    </row>
    <row r="2086" spans="9:9" x14ac:dyDescent="0.25">
      <c r="I2086" s="20"/>
    </row>
    <row r="2087" spans="9:9" x14ac:dyDescent="0.25">
      <c r="I2087" s="20"/>
    </row>
    <row r="2088" spans="9:9" x14ac:dyDescent="0.25">
      <c r="I2088" s="20"/>
    </row>
    <row r="2089" spans="9:9" x14ac:dyDescent="0.25">
      <c r="I2089" s="20"/>
    </row>
    <row r="2090" spans="9:9" x14ac:dyDescent="0.25">
      <c r="I2090" s="20"/>
    </row>
    <row r="2091" spans="9:9" x14ac:dyDescent="0.25">
      <c r="I2091" s="20"/>
    </row>
    <row r="2092" spans="9:9" x14ac:dyDescent="0.25">
      <c r="I2092" s="20"/>
    </row>
    <row r="2093" spans="9:9" x14ac:dyDescent="0.25">
      <c r="I2093" s="20"/>
    </row>
    <row r="2094" spans="9:9" x14ac:dyDescent="0.25">
      <c r="I2094" s="20"/>
    </row>
    <row r="2095" spans="9:9" x14ac:dyDescent="0.25">
      <c r="I2095" s="20"/>
    </row>
    <row r="2096" spans="9:9" x14ac:dyDescent="0.25">
      <c r="I2096" s="20"/>
    </row>
    <row r="2097" spans="9:9" x14ac:dyDescent="0.25">
      <c r="I2097" s="20"/>
    </row>
    <row r="2098" spans="9:9" x14ac:dyDescent="0.25">
      <c r="I2098" s="20"/>
    </row>
    <row r="2099" spans="9:9" x14ac:dyDescent="0.25">
      <c r="I2099" s="20"/>
    </row>
    <row r="2100" spans="9:9" x14ac:dyDescent="0.25">
      <c r="I2100" s="20"/>
    </row>
    <row r="2101" spans="9:9" x14ac:dyDescent="0.25">
      <c r="I2101" s="20"/>
    </row>
    <row r="2102" spans="9:9" x14ac:dyDescent="0.25">
      <c r="I2102" s="20"/>
    </row>
    <row r="2103" spans="9:9" x14ac:dyDescent="0.25">
      <c r="I2103" s="20"/>
    </row>
    <row r="2104" spans="9:9" x14ac:dyDescent="0.25">
      <c r="I2104" s="20"/>
    </row>
    <row r="2105" spans="9:9" x14ac:dyDescent="0.25">
      <c r="I2105" s="20"/>
    </row>
    <row r="2106" spans="9:9" x14ac:dyDescent="0.25">
      <c r="I2106" s="20"/>
    </row>
    <row r="2107" spans="9:9" x14ac:dyDescent="0.25">
      <c r="I2107" s="20"/>
    </row>
    <row r="2108" spans="9:9" x14ac:dyDescent="0.25">
      <c r="I2108" s="20"/>
    </row>
    <row r="2109" spans="9:9" x14ac:dyDescent="0.25">
      <c r="I2109" s="20"/>
    </row>
    <row r="2110" spans="9:9" x14ac:dyDescent="0.25">
      <c r="I2110" s="20"/>
    </row>
    <row r="2111" spans="9:9" x14ac:dyDescent="0.25">
      <c r="I2111" s="20"/>
    </row>
    <row r="2112" spans="9:9" x14ac:dyDescent="0.25">
      <c r="I2112" s="20"/>
    </row>
    <row r="2113" spans="9:9" x14ac:dyDescent="0.25">
      <c r="I2113" s="20"/>
    </row>
    <row r="2114" spans="9:9" x14ac:dyDescent="0.25">
      <c r="I2114" s="20"/>
    </row>
    <row r="2115" spans="9:9" x14ac:dyDescent="0.25">
      <c r="I2115" s="20"/>
    </row>
    <row r="2116" spans="9:9" x14ac:dyDescent="0.25">
      <c r="I2116" s="20"/>
    </row>
    <row r="2117" spans="9:9" x14ac:dyDescent="0.25">
      <c r="I2117" s="20"/>
    </row>
    <row r="2118" spans="9:9" x14ac:dyDescent="0.25">
      <c r="I2118" s="20"/>
    </row>
    <row r="2119" spans="9:9" x14ac:dyDescent="0.25">
      <c r="I2119" s="20"/>
    </row>
    <row r="2120" spans="9:9" x14ac:dyDescent="0.25">
      <c r="I2120" s="20"/>
    </row>
    <row r="2121" spans="9:9" x14ac:dyDescent="0.25">
      <c r="I2121" s="20"/>
    </row>
    <row r="2122" spans="9:9" x14ac:dyDescent="0.25">
      <c r="I2122" s="20"/>
    </row>
    <row r="2123" spans="9:9" x14ac:dyDescent="0.25">
      <c r="I2123" s="20"/>
    </row>
    <row r="2124" spans="9:9" x14ac:dyDescent="0.25">
      <c r="I2124" s="20"/>
    </row>
    <row r="2125" spans="9:9" x14ac:dyDescent="0.25">
      <c r="I2125" s="20"/>
    </row>
    <row r="2126" spans="9:9" x14ac:dyDescent="0.25">
      <c r="I2126" s="20"/>
    </row>
    <row r="2127" spans="9:9" x14ac:dyDescent="0.25">
      <c r="I2127" s="20"/>
    </row>
    <row r="2128" spans="9:9" x14ac:dyDescent="0.25">
      <c r="I2128" s="20"/>
    </row>
    <row r="2129" spans="9:9" x14ac:dyDescent="0.25">
      <c r="I2129" s="20"/>
    </row>
    <row r="2130" spans="9:9" x14ac:dyDescent="0.25">
      <c r="I2130" s="20"/>
    </row>
    <row r="2131" spans="9:9" x14ac:dyDescent="0.25">
      <c r="I2131" s="20"/>
    </row>
    <row r="2132" spans="9:9" x14ac:dyDescent="0.25">
      <c r="I2132" s="20"/>
    </row>
    <row r="2133" spans="9:9" x14ac:dyDescent="0.25">
      <c r="I2133" s="20"/>
    </row>
    <row r="2134" spans="9:9" x14ac:dyDescent="0.25">
      <c r="I2134" s="20"/>
    </row>
    <row r="2135" spans="9:9" x14ac:dyDescent="0.25">
      <c r="I2135" s="20"/>
    </row>
    <row r="2136" spans="9:9" x14ac:dyDescent="0.25">
      <c r="I2136" s="20"/>
    </row>
    <row r="2137" spans="9:9" x14ac:dyDescent="0.25">
      <c r="I2137" s="20"/>
    </row>
    <row r="2138" spans="9:9" x14ac:dyDescent="0.25">
      <c r="I2138" s="20"/>
    </row>
    <row r="2139" spans="9:9" x14ac:dyDescent="0.25">
      <c r="I2139" s="20"/>
    </row>
    <row r="2140" spans="9:9" x14ac:dyDescent="0.25">
      <c r="I2140" s="20"/>
    </row>
    <row r="2141" spans="9:9" x14ac:dyDescent="0.25">
      <c r="I2141" s="20"/>
    </row>
    <row r="2142" spans="9:9" x14ac:dyDescent="0.25">
      <c r="I2142" s="20"/>
    </row>
    <row r="2143" spans="9:9" x14ac:dyDescent="0.25">
      <c r="I2143" s="20"/>
    </row>
    <row r="2144" spans="9:9" x14ac:dyDescent="0.25">
      <c r="I2144" s="20"/>
    </row>
    <row r="2145" spans="9:9" x14ac:dyDescent="0.25">
      <c r="I2145" s="20"/>
    </row>
    <row r="2146" spans="9:9" x14ac:dyDescent="0.25">
      <c r="I2146" s="20"/>
    </row>
    <row r="2147" spans="9:9" x14ac:dyDescent="0.25">
      <c r="I2147" s="20"/>
    </row>
    <row r="2148" spans="9:9" x14ac:dyDescent="0.25">
      <c r="I2148" s="20"/>
    </row>
    <row r="2149" spans="9:9" x14ac:dyDescent="0.25">
      <c r="I2149" s="20"/>
    </row>
    <row r="2150" spans="9:9" x14ac:dyDescent="0.25">
      <c r="I2150" s="20"/>
    </row>
    <row r="2151" spans="9:9" x14ac:dyDescent="0.25">
      <c r="I2151" s="20"/>
    </row>
    <row r="2152" spans="9:9" x14ac:dyDescent="0.25">
      <c r="I2152" s="20"/>
    </row>
    <row r="2153" spans="9:9" x14ac:dyDescent="0.25">
      <c r="I2153" s="20"/>
    </row>
    <row r="2154" spans="9:9" x14ac:dyDescent="0.25">
      <c r="I2154" s="20"/>
    </row>
    <row r="2155" spans="9:9" x14ac:dyDescent="0.25">
      <c r="I2155" s="20"/>
    </row>
    <row r="2156" spans="9:9" x14ac:dyDescent="0.25">
      <c r="I2156" s="20"/>
    </row>
    <row r="2157" spans="9:9" x14ac:dyDescent="0.25">
      <c r="I2157" s="20"/>
    </row>
    <row r="2158" spans="9:9" x14ac:dyDescent="0.25">
      <c r="I2158" s="20"/>
    </row>
    <row r="2159" spans="9:9" x14ac:dyDescent="0.25">
      <c r="I2159" s="20"/>
    </row>
    <row r="2160" spans="9:9" x14ac:dyDescent="0.25">
      <c r="I2160" s="20"/>
    </row>
    <row r="2161" spans="9:9" x14ac:dyDescent="0.25">
      <c r="I2161" s="20"/>
    </row>
    <row r="2162" spans="9:9" x14ac:dyDescent="0.25">
      <c r="I2162" s="20"/>
    </row>
    <row r="2163" spans="9:9" x14ac:dyDescent="0.25">
      <c r="I2163" s="20"/>
    </row>
    <row r="2164" spans="9:9" x14ac:dyDescent="0.25">
      <c r="I2164" s="20"/>
    </row>
    <row r="2165" spans="9:9" x14ac:dyDescent="0.25">
      <c r="I2165" s="20"/>
    </row>
    <row r="2166" spans="9:9" x14ac:dyDescent="0.25">
      <c r="I2166" s="20"/>
    </row>
    <row r="2167" spans="9:9" x14ac:dyDescent="0.25">
      <c r="I2167" s="20"/>
    </row>
    <row r="2168" spans="9:9" x14ac:dyDescent="0.25">
      <c r="I2168" s="20"/>
    </row>
    <row r="2169" spans="9:9" x14ac:dyDescent="0.25">
      <c r="I2169" s="20"/>
    </row>
    <row r="2170" spans="9:9" x14ac:dyDescent="0.25">
      <c r="I2170" s="20"/>
    </row>
    <row r="2171" spans="9:9" x14ac:dyDescent="0.25">
      <c r="I2171" s="20"/>
    </row>
    <row r="2172" spans="9:9" x14ac:dyDescent="0.25">
      <c r="I2172" s="20"/>
    </row>
    <row r="2173" spans="9:9" x14ac:dyDescent="0.25">
      <c r="I2173" s="20"/>
    </row>
    <row r="2174" spans="9:9" x14ac:dyDescent="0.25">
      <c r="I2174" s="20"/>
    </row>
    <row r="2175" spans="9:9" x14ac:dyDescent="0.25">
      <c r="I2175" s="20"/>
    </row>
    <row r="2176" spans="9:9" x14ac:dyDescent="0.25">
      <c r="I2176" s="20"/>
    </row>
    <row r="2177" spans="9:9" x14ac:dyDescent="0.25">
      <c r="I2177" s="20"/>
    </row>
    <row r="2178" spans="9:9" x14ac:dyDescent="0.25">
      <c r="I2178" s="20"/>
    </row>
    <row r="2179" spans="9:9" x14ac:dyDescent="0.25">
      <c r="I2179" s="20"/>
    </row>
    <row r="2180" spans="9:9" x14ac:dyDescent="0.25">
      <c r="I2180" s="20"/>
    </row>
    <row r="2181" spans="9:9" x14ac:dyDescent="0.25">
      <c r="I2181" s="20"/>
    </row>
    <row r="2182" spans="9:9" x14ac:dyDescent="0.25">
      <c r="I2182" s="20"/>
    </row>
    <row r="2183" spans="9:9" x14ac:dyDescent="0.25">
      <c r="I2183" s="20"/>
    </row>
    <row r="2184" spans="9:9" x14ac:dyDescent="0.25">
      <c r="I2184" s="20"/>
    </row>
    <row r="2185" spans="9:9" x14ac:dyDescent="0.25">
      <c r="I2185" s="20"/>
    </row>
    <row r="2186" spans="9:9" x14ac:dyDescent="0.25">
      <c r="I2186" s="20"/>
    </row>
    <row r="2187" spans="9:9" x14ac:dyDescent="0.25">
      <c r="I2187" s="20"/>
    </row>
    <row r="2188" spans="9:9" x14ac:dyDescent="0.25">
      <c r="I2188" s="20"/>
    </row>
    <row r="2189" spans="9:9" x14ac:dyDescent="0.25">
      <c r="I2189" s="20"/>
    </row>
    <row r="2190" spans="9:9" x14ac:dyDescent="0.25">
      <c r="I2190" s="20"/>
    </row>
    <row r="2191" spans="9:9" x14ac:dyDescent="0.25">
      <c r="I2191" s="20"/>
    </row>
    <row r="2192" spans="9:9" x14ac:dyDescent="0.25">
      <c r="I2192" s="20"/>
    </row>
    <row r="2193" spans="9:9" x14ac:dyDescent="0.25">
      <c r="I2193" s="20"/>
    </row>
    <row r="2194" spans="9:9" x14ac:dyDescent="0.25">
      <c r="I2194" s="20"/>
    </row>
    <row r="2195" spans="9:9" x14ac:dyDescent="0.25">
      <c r="I2195" s="20"/>
    </row>
    <row r="2196" spans="9:9" x14ac:dyDescent="0.25">
      <c r="I2196" s="20"/>
    </row>
    <row r="2197" spans="9:9" x14ac:dyDescent="0.25">
      <c r="I2197" s="20"/>
    </row>
    <row r="2198" spans="9:9" x14ac:dyDescent="0.25">
      <c r="I2198" s="20"/>
    </row>
    <row r="2199" spans="9:9" x14ac:dyDescent="0.25">
      <c r="I2199" s="20"/>
    </row>
    <row r="2200" spans="9:9" x14ac:dyDescent="0.25">
      <c r="I2200" s="20"/>
    </row>
    <row r="2201" spans="9:9" x14ac:dyDescent="0.25">
      <c r="I2201" s="20"/>
    </row>
    <row r="2202" spans="9:9" x14ac:dyDescent="0.25">
      <c r="I2202" s="20"/>
    </row>
    <row r="2203" spans="9:9" x14ac:dyDescent="0.25">
      <c r="I2203" s="20"/>
    </row>
    <row r="2204" spans="9:9" x14ac:dyDescent="0.25">
      <c r="I2204" s="20"/>
    </row>
    <row r="2205" spans="9:9" x14ac:dyDescent="0.25">
      <c r="I2205" s="20"/>
    </row>
    <row r="2206" spans="9:9" x14ac:dyDescent="0.25">
      <c r="I2206" s="20"/>
    </row>
    <row r="2207" spans="9:9" x14ac:dyDescent="0.25">
      <c r="I2207" s="20"/>
    </row>
    <row r="2208" spans="9:9" x14ac:dyDescent="0.25">
      <c r="I2208" s="20"/>
    </row>
    <row r="2209" spans="9:9" x14ac:dyDescent="0.25">
      <c r="I2209" s="20"/>
    </row>
    <row r="2210" spans="9:9" x14ac:dyDescent="0.25">
      <c r="I2210" s="20"/>
    </row>
    <row r="2211" spans="9:9" x14ac:dyDescent="0.25">
      <c r="I2211" s="20"/>
    </row>
    <row r="2212" spans="9:9" x14ac:dyDescent="0.25">
      <c r="I2212" s="20"/>
    </row>
    <row r="2213" spans="9:9" x14ac:dyDescent="0.25">
      <c r="I2213" s="20"/>
    </row>
    <row r="2214" spans="9:9" x14ac:dyDescent="0.25">
      <c r="I2214" s="20"/>
    </row>
    <row r="2215" spans="9:9" x14ac:dyDescent="0.25">
      <c r="I2215" s="20"/>
    </row>
    <row r="2216" spans="9:9" x14ac:dyDescent="0.25">
      <c r="I2216" s="20"/>
    </row>
    <row r="2217" spans="9:9" x14ac:dyDescent="0.25">
      <c r="I2217" s="20"/>
    </row>
    <row r="2218" spans="9:9" x14ac:dyDescent="0.25">
      <c r="I2218" s="20"/>
    </row>
    <row r="2219" spans="9:9" x14ac:dyDescent="0.25">
      <c r="I2219" s="20"/>
    </row>
    <row r="2220" spans="9:9" x14ac:dyDescent="0.25">
      <c r="I2220" s="20"/>
    </row>
    <row r="2221" spans="9:9" x14ac:dyDescent="0.25">
      <c r="I2221" s="20"/>
    </row>
    <row r="2222" spans="9:9" x14ac:dyDescent="0.25">
      <c r="I2222" s="20"/>
    </row>
    <row r="2223" spans="9:9" x14ac:dyDescent="0.25">
      <c r="I2223" s="20"/>
    </row>
    <row r="2224" spans="9:9" x14ac:dyDescent="0.25">
      <c r="I2224" s="20"/>
    </row>
    <row r="2225" spans="9:9" x14ac:dyDescent="0.25">
      <c r="I2225" s="20"/>
    </row>
    <row r="2226" spans="9:9" x14ac:dyDescent="0.25">
      <c r="I2226" s="20"/>
    </row>
    <row r="2227" spans="9:9" x14ac:dyDescent="0.25">
      <c r="I2227" s="20"/>
    </row>
    <row r="2228" spans="9:9" x14ac:dyDescent="0.25">
      <c r="I2228" s="20"/>
    </row>
    <row r="2229" spans="9:9" x14ac:dyDescent="0.25">
      <c r="I2229" s="20"/>
    </row>
    <row r="2230" spans="9:9" x14ac:dyDescent="0.25">
      <c r="I2230" s="20"/>
    </row>
    <row r="2231" spans="9:9" x14ac:dyDescent="0.25">
      <c r="I2231" s="20"/>
    </row>
    <row r="2232" spans="9:9" x14ac:dyDescent="0.25">
      <c r="I2232" s="20"/>
    </row>
    <row r="2233" spans="9:9" x14ac:dyDescent="0.25">
      <c r="I2233" s="20"/>
    </row>
    <row r="2234" spans="9:9" x14ac:dyDescent="0.25">
      <c r="I2234" s="20"/>
    </row>
    <row r="2235" spans="9:9" x14ac:dyDescent="0.25">
      <c r="I2235" s="20"/>
    </row>
    <row r="2236" spans="9:9" x14ac:dyDescent="0.25">
      <c r="I2236" s="20"/>
    </row>
    <row r="2237" spans="9:9" x14ac:dyDescent="0.25">
      <c r="I2237" s="20"/>
    </row>
    <row r="2238" spans="9:9" x14ac:dyDescent="0.25">
      <c r="I2238" s="20"/>
    </row>
    <row r="2239" spans="9:9" x14ac:dyDescent="0.25">
      <c r="I2239" s="20"/>
    </row>
    <row r="2240" spans="9:9" x14ac:dyDescent="0.25">
      <c r="I2240" s="20"/>
    </row>
    <row r="2241" spans="9:9" x14ac:dyDescent="0.25">
      <c r="I2241" s="20"/>
    </row>
    <row r="2242" spans="9:9" x14ac:dyDescent="0.25">
      <c r="I2242" s="20"/>
    </row>
    <row r="2243" spans="9:9" x14ac:dyDescent="0.25">
      <c r="I2243" s="20"/>
    </row>
    <row r="2244" spans="9:9" x14ac:dyDescent="0.25">
      <c r="I2244" s="20"/>
    </row>
    <row r="2245" spans="9:9" x14ac:dyDescent="0.25">
      <c r="I2245" s="20"/>
    </row>
    <row r="2246" spans="9:9" x14ac:dyDescent="0.25">
      <c r="I2246" s="20"/>
    </row>
    <row r="2247" spans="9:9" x14ac:dyDescent="0.25">
      <c r="I2247" s="20"/>
    </row>
    <row r="2248" spans="9:9" x14ac:dyDescent="0.25">
      <c r="I2248" s="20"/>
    </row>
    <row r="2249" spans="9:9" x14ac:dyDescent="0.25">
      <c r="I2249" s="20"/>
    </row>
    <row r="2250" spans="9:9" x14ac:dyDescent="0.25">
      <c r="I2250" s="20"/>
    </row>
    <row r="2251" spans="9:9" x14ac:dyDescent="0.25">
      <c r="I2251" s="20"/>
    </row>
    <row r="2252" spans="9:9" x14ac:dyDescent="0.25">
      <c r="I2252" s="20"/>
    </row>
    <row r="2253" spans="9:9" x14ac:dyDescent="0.25">
      <c r="I2253" s="20"/>
    </row>
    <row r="2254" spans="9:9" x14ac:dyDescent="0.25">
      <c r="I2254" s="20"/>
    </row>
    <row r="2255" spans="9:9" x14ac:dyDescent="0.25">
      <c r="I2255" s="20"/>
    </row>
    <row r="2256" spans="9:9" x14ac:dyDescent="0.25">
      <c r="I2256" s="20"/>
    </row>
    <row r="2257" spans="9:9" x14ac:dyDescent="0.25">
      <c r="I2257" s="20"/>
    </row>
    <row r="2258" spans="9:9" x14ac:dyDescent="0.25">
      <c r="I2258" s="20"/>
    </row>
    <row r="2259" spans="9:9" x14ac:dyDescent="0.25">
      <c r="I2259" s="20"/>
    </row>
    <row r="2260" spans="9:9" x14ac:dyDescent="0.25">
      <c r="I2260" s="20"/>
    </row>
    <row r="2261" spans="9:9" x14ac:dyDescent="0.25">
      <c r="I2261" s="20"/>
    </row>
    <row r="2262" spans="9:9" x14ac:dyDescent="0.25">
      <c r="I2262" s="20"/>
    </row>
    <row r="2263" spans="9:9" x14ac:dyDescent="0.25">
      <c r="I2263" s="20"/>
    </row>
    <row r="2264" spans="9:9" x14ac:dyDescent="0.25">
      <c r="I2264" s="20"/>
    </row>
    <row r="2265" spans="9:9" x14ac:dyDescent="0.25">
      <c r="I2265" s="20"/>
    </row>
    <row r="2266" spans="9:9" x14ac:dyDescent="0.25">
      <c r="I2266" s="20"/>
    </row>
    <row r="2267" spans="9:9" x14ac:dyDescent="0.25">
      <c r="I2267" s="20"/>
    </row>
    <row r="2268" spans="9:9" x14ac:dyDescent="0.25">
      <c r="I2268" s="20"/>
    </row>
    <row r="2269" spans="9:9" x14ac:dyDescent="0.25">
      <c r="I2269" s="20"/>
    </row>
    <row r="2270" spans="9:9" x14ac:dyDescent="0.25">
      <c r="I2270" s="20"/>
    </row>
    <row r="2271" spans="9:9" x14ac:dyDescent="0.25">
      <c r="I2271" s="20"/>
    </row>
    <row r="2272" spans="9:9" x14ac:dyDescent="0.25">
      <c r="I2272" s="20"/>
    </row>
    <row r="2273" spans="9:9" x14ac:dyDescent="0.25">
      <c r="I2273" s="20"/>
    </row>
    <row r="2274" spans="9:9" x14ac:dyDescent="0.25">
      <c r="I2274" s="20"/>
    </row>
    <row r="2275" spans="9:9" x14ac:dyDescent="0.25">
      <c r="I2275" s="20"/>
    </row>
    <row r="2276" spans="9:9" x14ac:dyDescent="0.25">
      <c r="I2276" s="20"/>
    </row>
    <row r="2277" spans="9:9" x14ac:dyDescent="0.25">
      <c r="I2277" s="20"/>
    </row>
    <row r="2278" spans="9:9" x14ac:dyDescent="0.25">
      <c r="I2278" s="20"/>
    </row>
    <row r="2279" spans="9:9" x14ac:dyDescent="0.25">
      <c r="I2279" s="20"/>
    </row>
    <row r="2280" spans="9:9" x14ac:dyDescent="0.25">
      <c r="I2280" s="20"/>
    </row>
    <row r="2281" spans="9:9" x14ac:dyDescent="0.25">
      <c r="I2281" s="20"/>
    </row>
    <row r="2282" spans="9:9" x14ac:dyDescent="0.25">
      <c r="I2282" s="20"/>
    </row>
    <row r="2283" spans="9:9" x14ac:dyDescent="0.25">
      <c r="I2283" s="20"/>
    </row>
    <row r="2284" spans="9:9" x14ac:dyDescent="0.25">
      <c r="I2284" s="20"/>
    </row>
    <row r="2285" spans="9:9" x14ac:dyDescent="0.25">
      <c r="I2285" s="20"/>
    </row>
    <row r="2286" spans="9:9" x14ac:dyDescent="0.25">
      <c r="I2286" s="20"/>
    </row>
    <row r="2287" spans="9:9" x14ac:dyDescent="0.25">
      <c r="I2287" s="20"/>
    </row>
    <row r="2288" spans="9:9" x14ac:dyDescent="0.25">
      <c r="I2288" s="20"/>
    </row>
    <row r="2289" spans="9:9" x14ac:dyDescent="0.25">
      <c r="I2289" s="20"/>
    </row>
    <row r="2290" spans="9:9" x14ac:dyDescent="0.25">
      <c r="I2290" s="20"/>
    </row>
    <row r="2291" spans="9:9" x14ac:dyDescent="0.25">
      <c r="I2291" s="20"/>
    </row>
    <row r="2292" spans="9:9" x14ac:dyDescent="0.25">
      <c r="I2292" s="20"/>
    </row>
    <row r="2293" spans="9:9" x14ac:dyDescent="0.25">
      <c r="I2293" s="20"/>
    </row>
    <row r="2294" spans="9:9" x14ac:dyDescent="0.25">
      <c r="I2294" s="20"/>
    </row>
    <row r="2295" spans="9:9" x14ac:dyDescent="0.25">
      <c r="I2295" s="20"/>
    </row>
    <row r="2296" spans="9:9" x14ac:dyDescent="0.25">
      <c r="I2296" s="20"/>
    </row>
    <row r="2297" spans="9:9" x14ac:dyDescent="0.25">
      <c r="I2297" s="20"/>
    </row>
    <row r="2298" spans="9:9" x14ac:dyDescent="0.25">
      <c r="I2298" s="20"/>
    </row>
    <row r="2299" spans="9:9" x14ac:dyDescent="0.25">
      <c r="I2299" s="20"/>
    </row>
    <row r="2300" spans="9:9" x14ac:dyDescent="0.25">
      <c r="I2300" s="20"/>
    </row>
    <row r="2301" spans="9:9" x14ac:dyDescent="0.25">
      <c r="I2301" s="20"/>
    </row>
    <row r="2302" spans="9:9" x14ac:dyDescent="0.25">
      <c r="I2302" s="20"/>
    </row>
    <row r="2303" spans="9:9" x14ac:dyDescent="0.25">
      <c r="I2303" s="20"/>
    </row>
    <row r="2304" spans="9:9" x14ac:dyDescent="0.25">
      <c r="I2304" s="20"/>
    </row>
    <row r="2305" spans="9:9" x14ac:dyDescent="0.25">
      <c r="I2305" s="20"/>
    </row>
    <row r="2306" spans="9:9" x14ac:dyDescent="0.25">
      <c r="I2306" s="20"/>
    </row>
    <row r="2307" spans="9:9" x14ac:dyDescent="0.25">
      <c r="I2307" s="20"/>
    </row>
    <row r="2308" spans="9:9" x14ac:dyDescent="0.25">
      <c r="I2308" s="20"/>
    </row>
    <row r="2309" spans="9:9" x14ac:dyDescent="0.25">
      <c r="I2309" s="20"/>
    </row>
    <row r="2310" spans="9:9" x14ac:dyDescent="0.25">
      <c r="I2310" s="20"/>
    </row>
    <row r="2311" spans="9:9" x14ac:dyDescent="0.25">
      <c r="I2311" s="20"/>
    </row>
    <row r="2312" spans="9:9" x14ac:dyDescent="0.25">
      <c r="I2312" s="20"/>
    </row>
    <row r="2313" spans="9:9" x14ac:dyDescent="0.25">
      <c r="I2313" s="20"/>
    </row>
    <row r="2314" spans="9:9" x14ac:dyDescent="0.25">
      <c r="I2314" s="20"/>
    </row>
    <row r="2315" spans="9:9" x14ac:dyDescent="0.25">
      <c r="I2315" s="20"/>
    </row>
    <row r="2316" spans="9:9" x14ac:dyDescent="0.25">
      <c r="I2316" s="20"/>
    </row>
    <row r="2317" spans="9:9" x14ac:dyDescent="0.25">
      <c r="I2317" s="20"/>
    </row>
    <row r="2318" spans="9:9" x14ac:dyDescent="0.25">
      <c r="I2318" s="20"/>
    </row>
    <row r="2319" spans="9:9" x14ac:dyDescent="0.25">
      <c r="I2319" s="20"/>
    </row>
    <row r="2320" spans="9:9" x14ac:dyDescent="0.25">
      <c r="I2320" s="20"/>
    </row>
    <row r="2321" spans="9:9" x14ac:dyDescent="0.25">
      <c r="I2321" s="20"/>
    </row>
    <row r="2322" spans="9:9" x14ac:dyDescent="0.25">
      <c r="I2322" s="20"/>
    </row>
    <row r="2323" spans="9:9" x14ac:dyDescent="0.25">
      <c r="I2323" s="20"/>
    </row>
    <row r="2324" spans="9:9" x14ac:dyDescent="0.25">
      <c r="I2324" s="20"/>
    </row>
    <row r="2325" spans="9:9" x14ac:dyDescent="0.25">
      <c r="I2325" s="20"/>
    </row>
    <row r="2326" spans="9:9" x14ac:dyDescent="0.25">
      <c r="I2326" s="20"/>
    </row>
    <row r="2327" spans="9:9" x14ac:dyDescent="0.25">
      <c r="I2327" s="20"/>
    </row>
    <row r="2328" spans="9:9" x14ac:dyDescent="0.25">
      <c r="I2328" s="20"/>
    </row>
    <row r="2329" spans="9:9" x14ac:dyDescent="0.25">
      <c r="I2329" s="20"/>
    </row>
    <row r="2330" spans="9:9" x14ac:dyDescent="0.25">
      <c r="I2330" s="20"/>
    </row>
    <row r="2331" spans="9:9" x14ac:dyDescent="0.25">
      <c r="I2331" s="20"/>
    </row>
    <row r="2332" spans="9:9" x14ac:dyDescent="0.25">
      <c r="I2332" s="20"/>
    </row>
    <row r="2333" spans="9:9" x14ac:dyDescent="0.25">
      <c r="I2333" s="20"/>
    </row>
    <row r="2334" spans="9:9" x14ac:dyDescent="0.25">
      <c r="I2334" s="20"/>
    </row>
    <row r="2335" spans="9:9" x14ac:dyDescent="0.25">
      <c r="I2335" s="20"/>
    </row>
    <row r="2336" spans="9:9" x14ac:dyDescent="0.25">
      <c r="I2336" s="20"/>
    </row>
    <row r="2337" spans="9:9" x14ac:dyDescent="0.25">
      <c r="I2337" s="20"/>
    </row>
    <row r="2338" spans="9:9" x14ac:dyDescent="0.25">
      <c r="I2338" s="20"/>
    </row>
    <row r="2339" spans="9:9" x14ac:dyDescent="0.25">
      <c r="I2339" s="20"/>
    </row>
    <row r="2340" spans="9:9" x14ac:dyDescent="0.25">
      <c r="I2340" s="20"/>
    </row>
    <row r="2341" spans="9:9" x14ac:dyDescent="0.25">
      <c r="I2341" s="20"/>
    </row>
    <row r="2342" spans="9:9" x14ac:dyDescent="0.25">
      <c r="I2342" s="20"/>
    </row>
    <row r="2343" spans="9:9" x14ac:dyDescent="0.25">
      <c r="I2343" s="20"/>
    </row>
    <row r="2344" spans="9:9" x14ac:dyDescent="0.25">
      <c r="I2344" s="20"/>
    </row>
    <row r="2345" spans="9:9" x14ac:dyDescent="0.25">
      <c r="I2345" s="20"/>
    </row>
    <row r="2346" spans="9:9" x14ac:dyDescent="0.25">
      <c r="I2346" s="20"/>
    </row>
    <row r="2347" spans="9:9" x14ac:dyDescent="0.25">
      <c r="I2347" s="20"/>
    </row>
    <row r="2348" spans="9:9" x14ac:dyDescent="0.25">
      <c r="I2348" s="20"/>
    </row>
    <row r="2349" spans="9:9" x14ac:dyDescent="0.25">
      <c r="I2349" s="20"/>
    </row>
    <row r="2350" spans="9:9" x14ac:dyDescent="0.25">
      <c r="I2350" s="20"/>
    </row>
    <row r="2351" spans="9:9" x14ac:dyDescent="0.25">
      <c r="I2351" s="20"/>
    </row>
    <row r="2352" spans="9:9" x14ac:dyDescent="0.25">
      <c r="I2352" s="20"/>
    </row>
    <row r="2353" spans="9:9" x14ac:dyDescent="0.25">
      <c r="I2353" s="20"/>
    </row>
    <row r="2354" spans="9:9" x14ac:dyDescent="0.25">
      <c r="I2354" s="20"/>
    </row>
    <row r="2355" spans="9:9" x14ac:dyDescent="0.25">
      <c r="I2355" s="20"/>
    </row>
    <row r="2356" spans="9:9" x14ac:dyDescent="0.25">
      <c r="I2356" s="20"/>
    </row>
    <row r="2357" spans="9:9" x14ac:dyDescent="0.25">
      <c r="I2357" s="20"/>
    </row>
    <row r="2358" spans="9:9" x14ac:dyDescent="0.25">
      <c r="I2358" s="20"/>
    </row>
    <row r="2359" spans="9:9" x14ac:dyDescent="0.25">
      <c r="I2359" s="20"/>
    </row>
    <row r="2360" spans="9:9" x14ac:dyDescent="0.25">
      <c r="I2360" s="20"/>
    </row>
    <row r="2361" spans="9:9" x14ac:dyDescent="0.25">
      <c r="I2361" s="20"/>
    </row>
    <row r="2362" spans="9:9" x14ac:dyDescent="0.25">
      <c r="I2362" s="20"/>
    </row>
    <row r="2363" spans="9:9" x14ac:dyDescent="0.25">
      <c r="I2363" s="20"/>
    </row>
    <row r="2364" spans="9:9" x14ac:dyDescent="0.25">
      <c r="I2364" s="20"/>
    </row>
    <row r="2365" spans="9:9" x14ac:dyDescent="0.25">
      <c r="I2365" s="20"/>
    </row>
    <row r="2366" spans="9:9" x14ac:dyDescent="0.25">
      <c r="I2366" s="20"/>
    </row>
    <row r="2367" spans="9:9" x14ac:dyDescent="0.25">
      <c r="I2367" s="20"/>
    </row>
    <row r="2368" spans="9:9" x14ac:dyDescent="0.25">
      <c r="I2368" s="20"/>
    </row>
    <row r="2369" spans="9:9" x14ac:dyDescent="0.25">
      <c r="I2369" s="20"/>
    </row>
    <row r="2370" spans="9:9" x14ac:dyDescent="0.25">
      <c r="I2370" s="20"/>
    </row>
    <row r="2371" spans="9:9" x14ac:dyDescent="0.25">
      <c r="I2371" s="20"/>
    </row>
    <row r="2372" spans="9:9" x14ac:dyDescent="0.25">
      <c r="I2372" s="20"/>
    </row>
    <row r="2373" spans="9:9" x14ac:dyDescent="0.25">
      <c r="I2373" s="20"/>
    </row>
    <row r="2374" spans="9:9" x14ac:dyDescent="0.25">
      <c r="I2374" s="20"/>
    </row>
    <row r="2375" spans="9:9" x14ac:dyDescent="0.25">
      <c r="I2375" s="20"/>
    </row>
    <row r="2376" spans="9:9" x14ac:dyDescent="0.25">
      <c r="I2376" s="20"/>
    </row>
    <row r="2377" spans="9:9" x14ac:dyDescent="0.25">
      <c r="I2377" s="20"/>
    </row>
    <row r="2378" spans="9:9" x14ac:dyDescent="0.25">
      <c r="I2378" s="20"/>
    </row>
    <row r="2379" spans="9:9" x14ac:dyDescent="0.25">
      <c r="I2379" s="20"/>
    </row>
    <row r="2380" spans="9:9" x14ac:dyDescent="0.25">
      <c r="I2380" s="20"/>
    </row>
    <row r="2381" spans="9:9" x14ac:dyDescent="0.25">
      <c r="I2381" s="20"/>
    </row>
    <row r="2382" spans="9:9" x14ac:dyDescent="0.25">
      <c r="I2382" s="20"/>
    </row>
    <row r="2383" spans="9:9" x14ac:dyDescent="0.25">
      <c r="I2383" s="20"/>
    </row>
    <row r="2384" spans="9:9" x14ac:dyDescent="0.25">
      <c r="I2384" s="20"/>
    </row>
    <row r="2385" spans="9:9" x14ac:dyDescent="0.25">
      <c r="I2385" s="20"/>
    </row>
    <row r="2386" spans="9:9" x14ac:dyDescent="0.25">
      <c r="I2386" s="20"/>
    </row>
    <row r="2387" spans="9:9" x14ac:dyDescent="0.25">
      <c r="I2387" s="20"/>
    </row>
    <row r="2388" spans="9:9" x14ac:dyDescent="0.25">
      <c r="I2388" s="20"/>
    </row>
    <row r="2389" spans="9:9" x14ac:dyDescent="0.25">
      <c r="I2389" s="20"/>
    </row>
    <row r="2390" spans="9:9" x14ac:dyDescent="0.25">
      <c r="I2390" s="20"/>
    </row>
    <row r="2391" spans="9:9" x14ac:dyDescent="0.25">
      <c r="I2391" s="20"/>
    </row>
    <row r="2392" spans="9:9" x14ac:dyDescent="0.25">
      <c r="I2392" s="20"/>
    </row>
    <row r="2393" spans="9:9" x14ac:dyDescent="0.25">
      <c r="I2393" s="20"/>
    </row>
    <row r="2394" spans="9:9" x14ac:dyDescent="0.25">
      <c r="I2394" s="20"/>
    </row>
    <row r="2395" spans="9:9" x14ac:dyDescent="0.25">
      <c r="I2395" s="20"/>
    </row>
    <row r="2396" spans="9:9" x14ac:dyDescent="0.25">
      <c r="I2396" s="20"/>
    </row>
    <row r="2397" spans="9:9" x14ac:dyDescent="0.25">
      <c r="I2397" s="20"/>
    </row>
    <row r="2398" spans="9:9" x14ac:dyDescent="0.25">
      <c r="I2398" s="20"/>
    </row>
    <row r="2399" spans="9:9" x14ac:dyDescent="0.25">
      <c r="I2399" s="20"/>
    </row>
    <row r="2400" spans="9:9" x14ac:dyDescent="0.25">
      <c r="I2400" s="20"/>
    </row>
    <row r="2401" spans="9:9" x14ac:dyDescent="0.25">
      <c r="I2401" s="20"/>
    </row>
    <row r="2402" spans="9:9" x14ac:dyDescent="0.25">
      <c r="I2402" s="20"/>
    </row>
    <row r="2403" spans="9:9" x14ac:dyDescent="0.25">
      <c r="I2403" s="20"/>
    </row>
    <row r="2404" spans="9:9" x14ac:dyDescent="0.25">
      <c r="I2404" s="20"/>
    </row>
    <row r="2405" spans="9:9" x14ac:dyDescent="0.25">
      <c r="I2405" s="20"/>
    </row>
    <row r="2406" spans="9:9" x14ac:dyDescent="0.25">
      <c r="I2406" s="20"/>
    </row>
    <row r="2407" spans="9:9" x14ac:dyDescent="0.25">
      <c r="I2407" s="20"/>
    </row>
    <row r="2408" spans="9:9" x14ac:dyDescent="0.25">
      <c r="I2408" s="20"/>
    </row>
    <row r="2409" spans="9:9" x14ac:dyDescent="0.25">
      <c r="I2409" s="20"/>
    </row>
    <row r="2410" spans="9:9" x14ac:dyDescent="0.25">
      <c r="I2410" s="20"/>
    </row>
    <row r="2411" spans="9:9" x14ac:dyDescent="0.25">
      <c r="I2411" s="20"/>
    </row>
    <row r="2412" spans="9:9" x14ac:dyDescent="0.25">
      <c r="I2412" s="20"/>
    </row>
    <row r="2413" spans="9:9" x14ac:dyDescent="0.25">
      <c r="I2413" s="20"/>
    </row>
    <row r="2414" spans="9:9" x14ac:dyDescent="0.25">
      <c r="I2414" s="20"/>
    </row>
    <row r="2415" spans="9:9" x14ac:dyDescent="0.25">
      <c r="I2415" s="20"/>
    </row>
    <row r="2416" spans="9:9" x14ac:dyDescent="0.25">
      <c r="I2416" s="20"/>
    </row>
    <row r="2417" spans="9:9" x14ac:dyDescent="0.25">
      <c r="I2417" s="20"/>
    </row>
    <row r="2418" spans="9:9" x14ac:dyDescent="0.25">
      <c r="I2418" s="20"/>
    </row>
    <row r="2419" spans="9:9" x14ac:dyDescent="0.25">
      <c r="I2419" s="20"/>
    </row>
    <row r="2420" spans="9:9" x14ac:dyDescent="0.25">
      <c r="I2420" s="20"/>
    </row>
    <row r="2421" spans="9:9" x14ac:dyDescent="0.25">
      <c r="I2421" s="20"/>
    </row>
    <row r="2422" spans="9:9" x14ac:dyDescent="0.25">
      <c r="I2422" s="20"/>
    </row>
    <row r="2423" spans="9:9" x14ac:dyDescent="0.25">
      <c r="I2423" s="20"/>
    </row>
    <row r="2424" spans="9:9" x14ac:dyDescent="0.25">
      <c r="I2424" s="20"/>
    </row>
    <row r="2425" spans="9:9" x14ac:dyDescent="0.25">
      <c r="I2425" s="20"/>
    </row>
    <row r="2426" spans="9:9" x14ac:dyDescent="0.25">
      <c r="I2426" s="20"/>
    </row>
    <row r="2427" spans="9:9" x14ac:dyDescent="0.25">
      <c r="I2427" s="20"/>
    </row>
    <row r="2428" spans="9:9" x14ac:dyDescent="0.25">
      <c r="I2428" s="20"/>
    </row>
    <row r="2429" spans="9:9" x14ac:dyDescent="0.25">
      <c r="I2429" s="20"/>
    </row>
    <row r="2430" spans="9:9" x14ac:dyDescent="0.25">
      <c r="I2430" s="20"/>
    </row>
    <row r="2431" spans="9:9" x14ac:dyDescent="0.25">
      <c r="I2431" s="20"/>
    </row>
    <row r="2432" spans="9:9" x14ac:dyDescent="0.25">
      <c r="I2432" s="20"/>
    </row>
    <row r="2433" spans="9:9" x14ac:dyDescent="0.25">
      <c r="I2433" s="20"/>
    </row>
    <row r="2434" spans="9:9" x14ac:dyDescent="0.25">
      <c r="I2434" s="20"/>
    </row>
    <row r="2435" spans="9:9" x14ac:dyDescent="0.25">
      <c r="I2435" s="20"/>
    </row>
    <row r="2436" spans="9:9" x14ac:dyDescent="0.25">
      <c r="I2436" s="20"/>
    </row>
    <row r="2437" spans="9:9" x14ac:dyDescent="0.25">
      <c r="I2437" s="20"/>
    </row>
    <row r="2438" spans="9:9" x14ac:dyDescent="0.25">
      <c r="I2438" s="20"/>
    </row>
    <row r="2439" spans="9:9" x14ac:dyDescent="0.25">
      <c r="I2439" s="20"/>
    </row>
    <row r="2440" spans="9:9" x14ac:dyDescent="0.25">
      <c r="I2440" s="20"/>
    </row>
    <row r="2441" spans="9:9" x14ac:dyDescent="0.25">
      <c r="I2441" s="20"/>
    </row>
    <row r="2442" spans="9:9" x14ac:dyDescent="0.25">
      <c r="I2442" s="20"/>
    </row>
    <row r="2443" spans="9:9" x14ac:dyDescent="0.25">
      <c r="I2443" s="20"/>
    </row>
    <row r="2444" spans="9:9" x14ac:dyDescent="0.25">
      <c r="I2444" s="20"/>
    </row>
    <row r="2445" spans="9:9" x14ac:dyDescent="0.25">
      <c r="I2445" s="20"/>
    </row>
    <row r="2446" spans="9:9" x14ac:dyDescent="0.25">
      <c r="I2446" s="20"/>
    </row>
    <row r="2447" spans="9:9" x14ac:dyDescent="0.25">
      <c r="I2447" s="20"/>
    </row>
    <row r="2448" spans="9:9" x14ac:dyDescent="0.25">
      <c r="I2448" s="20"/>
    </row>
    <row r="2449" spans="9:9" x14ac:dyDescent="0.25">
      <c r="I2449" s="20"/>
    </row>
    <row r="2450" spans="9:9" x14ac:dyDescent="0.25">
      <c r="I2450" s="20"/>
    </row>
    <row r="2451" spans="9:9" x14ac:dyDescent="0.25">
      <c r="I2451" s="20"/>
    </row>
    <row r="2452" spans="9:9" x14ac:dyDescent="0.25">
      <c r="I2452" s="20"/>
    </row>
    <row r="2453" spans="9:9" x14ac:dyDescent="0.25">
      <c r="I2453" s="20"/>
    </row>
    <row r="2454" spans="9:9" x14ac:dyDescent="0.25">
      <c r="I2454" s="20"/>
    </row>
    <row r="2455" spans="9:9" x14ac:dyDescent="0.25">
      <c r="I2455" s="20"/>
    </row>
    <row r="2456" spans="9:9" x14ac:dyDescent="0.25">
      <c r="I2456" s="20"/>
    </row>
    <row r="2457" spans="9:9" x14ac:dyDescent="0.25">
      <c r="I2457" s="20"/>
    </row>
    <row r="2458" spans="9:9" x14ac:dyDescent="0.25">
      <c r="I2458" s="20"/>
    </row>
    <row r="2459" spans="9:9" x14ac:dyDescent="0.25">
      <c r="I2459" s="20"/>
    </row>
    <row r="2460" spans="9:9" x14ac:dyDescent="0.25">
      <c r="I2460" s="20"/>
    </row>
    <row r="2461" spans="9:9" x14ac:dyDescent="0.25">
      <c r="I2461" s="20"/>
    </row>
    <row r="2462" spans="9:9" x14ac:dyDescent="0.25">
      <c r="I2462" s="20"/>
    </row>
    <row r="2463" spans="9:9" x14ac:dyDescent="0.25">
      <c r="I2463" s="20"/>
    </row>
    <row r="2464" spans="9:9" x14ac:dyDescent="0.25">
      <c r="I2464" s="20"/>
    </row>
    <row r="2465" spans="9:9" x14ac:dyDescent="0.25">
      <c r="I2465" s="20"/>
    </row>
    <row r="2466" spans="9:9" x14ac:dyDescent="0.25">
      <c r="I2466" s="20"/>
    </row>
    <row r="2467" spans="9:9" x14ac:dyDescent="0.25">
      <c r="I2467" s="20"/>
    </row>
    <row r="2468" spans="9:9" x14ac:dyDescent="0.25">
      <c r="I2468" s="20"/>
    </row>
    <row r="2469" spans="9:9" x14ac:dyDescent="0.25">
      <c r="I2469" s="20"/>
    </row>
    <row r="2470" spans="9:9" x14ac:dyDescent="0.25">
      <c r="I2470" s="20"/>
    </row>
    <row r="2471" spans="9:9" x14ac:dyDescent="0.25">
      <c r="I2471" s="20"/>
    </row>
    <row r="2472" spans="9:9" x14ac:dyDescent="0.25">
      <c r="I2472" s="20"/>
    </row>
    <row r="2473" spans="9:9" x14ac:dyDescent="0.25">
      <c r="I2473" s="20"/>
    </row>
    <row r="2474" spans="9:9" x14ac:dyDescent="0.25">
      <c r="I2474" s="20"/>
    </row>
    <row r="2475" spans="9:9" x14ac:dyDescent="0.25">
      <c r="I2475" s="20"/>
    </row>
    <row r="2476" spans="9:9" x14ac:dyDescent="0.25">
      <c r="I2476" s="20"/>
    </row>
    <row r="2477" spans="9:9" x14ac:dyDescent="0.25">
      <c r="I2477" s="20"/>
    </row>
    <row r="2478" spans="9:9" x14ac:dyDescent="0.25">
      <c r="I2478" s="20"/>
    </row>
    <row r="2479" spans="9:9" x14ac:dyDescent="0.25">
      <c r="I2479" s="20"/>
    </row>
    <row r="2480" spans="9:9" x14ac:dyDescent="0.25">
      <c r="I2480" s="20"/>
    </row>
    <row r="2481" spans="9:9" x14ac:dyDescent="0.25">
      <c r="I2481" s="20"/>
    </row>
    <row r="2482" spans="9:9" x14ac:dyDescent="0.25">
      <c r="I2482" s="20"/>
    </row>
    <row r="2483" spans="9:9" x14ac:dyDescent="0.25">
      <c r="I2483" s="20"/>
    </row>
    <row r="2484" spans="9:9" x14ac:dyDescent="0.25">
      <c r="I2484" s="20"/>
    </row>
    <row r="2485" spans="9:9" x14ac:dyDescent="0.25">
      <c r="I2485" s="20"/>
    </row>
    <row r="2486" spans="9:9" x14ac:dyDescent="0.25">
      <c r="I2486" s="20"/>
    </row>
    <row r="2487" spans="9:9" x14ac:dyDescent="0.25">
      <c r="I2487" s="20"/>
    </row>
    <row r="2488" spans="9:9" x14ac:dyDescent="0.25">
      <c r="I2488" s="20"/>
    </row>
    <row r="2489" spans="9:9" x14ac:dyDescent="0.25">
      <c r="I2489" s="20"/>
    </row>
    <row r="2490" spans="9:9" x14ac:dyDescent="0.25">
      <c r="I2490" s="20"/>
    </row>
    <row r="2491" spans="9:9" x14ac:dyDescent="0.25">
      <c r="I2491" s="20"/>
    </row>
    <row r="2492" spans="9:9" x14ac:dyDescent="0.25">
      <c r="I2492" s="20"/>
    </row>
    <row r="2493" spans="9:9" x14ac:dyDescent="0.25">
      <c r="I2493" s="20"/>
    </row>
    <row r="2494" spans="9:9" x14ac:dyDescent="0.25">
      <c r="I2494" s="20"/>
    </row>
    <row r="2495" spans="9:9" x14ac:dyDescent="0.25">
      <c r="I2495" s="20"/>
    </row>
    <row r="2496" spans="9:9" x14ac:dyDescent="0.25">
      <c r="I2496" s="20"/>
    </row>
    <row r="2497" spans="9:9" x14ac:dyDescent="0.25">
      <c r="I2497" s="20"/>
    </row>
    <row r="2498" spans="9:9" x14ac:dyDescent="0.25">
      <c r="I2498" s="20"/>
    </row>
    <row r="2499" spans="9:9" x14ac:dyDescent="0.25">
      <c r="I2499" s="20"/>
    </row>
    <row r="2500" spans="9:9" x14ac:dyDescent="0.25">
      <c r="I2500" s="20"/>
    </row>
    <row r="2501" spans="9:9" x14ac:dyDescent="0.25">
      <c r="I2501" s="20"/>
    </row>
    <row r="2502" spans="9:9" x14ac:dyDescent="0.25">
      <c r="I2502" s="20"/>
    </row>
    <row r="2503" spans="9:9" x14ac:dyDescent="0.25">
      <c r="I2503" s="20"/>
    </row>
    <row r="2504" spans="9:9" x14ac:dyDescent="0.25">
      <c r="I2504" s="20"/>
    </row>
    <row r="2505" spans="9:9" x14ac:dyDescent="0.25">
      <c r="I2505" s="20"/>
    </row>
    <row r="2506" spans="9:9" x14ac:dyDescent="0.25">
      <c r="I2506" s="20"/>
    </row>
    <row r="2507" spans="9:9" x14ac:dyDescent="0.25">
      <c r="I2507" s="20"/>
    </row>
    <row r="2508" spans="9:9" x14ac:dyDescent="0.25">
      <c r="I2508" s="20"/>
    </row>
    <row r="2509" spans="9:9" x14ac:dyDescent="0.25">
      <c r="I2509" s="20"/>
    </row>
    <row r="2510" spans="9:9" x14ac:dyDescent="0.25">
      <c r="I2510" s="20"/>
    </row>
    <row r="2511" spans="9:9" x14ac:dyDescent="0.25">
      <c r="I2511" s="20"/>
    </row>
    <row r="2512" spans="9:9" x14ac:dyDescent="0.25">
      <c r="I2512" s="20"/>
    </row>
    <row r="2513" spans="9:9" x14ac:dyDescent="0.25">
      <c r="I2513" s="20"/>
    </row>
    <row r="2514" spans="9:9" x14ac:dyDescent="0.25">
      <c r="I2514" s="20"/>
    </row>
    <row r="2515" spans="9:9" x14ac:dyDescent="0.25">
      <c r="I2515" s="20"/>
    </row>
    <row r="2516" spans="9:9" x14ac:dyDescent="0.25">
      <c r="I2516" s="20"/>
    </row>
    <row r="2517" spans="9:9" x14ac:dyDescent="0.25">
      <c r="I2517" s="20"/>
    </row>
    <row r="2518" spans="9:9" x14ac:dyDescent="0.25">
      <c r="I2518" s="20"/>
    </row>
    <row r="2519" spans="9:9" x14ac:dyDescent="0.25">
      <c r="I2519" s="20"/>
    </row>
    <row r="2520" spans="9:9" x14ac:dyDescent="0.25">
      <c r="I2520" s="20"/>
    </row>
    <row r="2521" spans="9:9" x14ac:dyDescent="0.25">
      <c r="I2521" s="20"/>
    </row>
    <row r="2522" spans="9:9" x14ac:dyDescent="0.25">
      <c r="I2522" s="20"/>
    </row>
    <row r="2523" spans="9:9" x14ac:dyDescent="0.25">
      <c r="I2523" s="20"/>
    </row>
    <row r="2524" spans="9:9" x14ac:dyDescent="0.25">
      <c r="I2524" s="20"/>
    </row>
    <row r="2525" spans="9:9" x14ac:dyDescent="0.25">
      <c r="I2525" s="20"/>
    </row>
    <row r="2526" spans="9:9" x14ac:dyDescent="0.25">
      <c r="I2526" s="20"/>
    </row>
    <row r="2527" spans="9:9" x14ac:dyDescent="0.25">
      <c r="I2527" s="20"/>
    </row>
    <row r="2528" spans="9:9" x14ac:dyDescent="0.25">
      <c r="I2528" s="20"/>
    </row>
    <row r="2529" spans="9:9" x14ac:dyDescent="0.25">
      <c r="I2529" s="20"/>
    </row>
    <row r="2530" spans="9:9" x14ac:dyDescent="0.25">
      <c r="I2530" s="20"/>
    </row>
    <row r="2531" spans="9:9" x14ac:dyDescent="0.25">
      <c r="I2531" s="20"/>
    </row>
    <row r="2532" spans="9:9" x14ac:dyDescent="0.25">
      <c r="I2532" s="20"/>
    </row>
    <row r="2533" spans="9:9" x14ac:dyDescent="0.25">
      <c r="I2533" s="20"/>
    </row>
    <row r="2534" spans="9:9" x14ac:dyDescent="0.25">
      <c r="I2534" s="20"/>
    </row>
    <row r="2535" spans="9:9" x14ac:dyDescent="0.25">
      <c r="I2535" s="20"/>
    </row>
    <row r="2536" spans="9:9" x14ac:dyDescent="0.25">
      <c r="I2536" s="20"/>
    </row>
    <row r="2537" spans="9:9" x14ac:dyDescent="0.25">
      <c r="I2537" s="20"/>
    </row>
    <row r="2538" spans="9:9" x14ac:dyDescent="0.25">
      <c r="I2538" s="20"/>
    </row>
    <row r="2539" spans="9:9" x14ac:dyDescent="0.25">
      <c r="I2539" s="20"/>
    </row>
    <row r="2540" spans="9:9" x14ac:dyDescent="0.25">
      <c r="I2540" s="20"/>
    </row>
    <row r="2541" spans="9:9" x14ac:dyDescent="0.25">
      <c r="I2541" s="20"/>
    </row>
    <row r="2542" spans="9:9" x14ac:dyDescent="0.25">
      <c r="I2542" s="20"/>
    </row>
    <row r="2543" spans="9:9" x14ac:dyDescent="0.25">
      <c r="I2543" s="20"/>
    </row>
    <row r="2544" spans="9:9" x14ac:dyDescent="0.25">
      <c r="I2544" s="20"/>
    </row>
    <row r="2545" spans="9:9" x14ac:dyDescent="0.25">
      <c r="I2545" s="20"/>
    </row>
    <row r="2546" spans="9:9" x14ac:dyDescent="0.25">
      <c r="I2546" s="20"/>
    </row>
    <row r="2547" spans="9:9" x14ac:dyDescent="0.25">
      <c r="I2547" s="20"/>
    </row>
    <row r="2548" spans="9:9" x14ac:dyDescent="0.25">
      <c r="I2548" s="20"/>
    </row>
    <row r="2549" spans="9:9" x14ac:dyDescent="0.25">
      <c r="I2549" s="20"/>
    </row>
    <row r="2550" spans="9:9" x14ac:dyDescent="0.25">
      <c r="I2550" s="20"/>
    </row>
    <row r="2551" spans="9:9" x14ac:dyDescent="0.25">
      <c r="I2551" s="20"/>
    </row>
    <row r="2552" spans="9:9" x14ac:dyDescent="0.25">
      <c r="I2552" s="20"/>
    </row>
    <row r="2553" spans="9:9" x14ac:dyDescent="0.25">
      <c r="I2553" s="20"/>
    </row>
    <row r="2554" spans="9:9" x14ac:dyDescent="0.25">
      <c r="I2554" s="20"/>
    </row>
    <row r="2555" spans="9:9" x14ac:dyDescent="0.25">
      <c r="I2555" s="20"/>
    </row>
    <row r="2556" spans="9:9" x14ac:dyDescent="0.25">
      <c r="I2556" s="20"/>
    </row>
    <row r="2557" spans="9:9" x14ac:dyDescent="0.25">
      <c r="I2557" s="20"/>
    </row>
    <row r="2558" spans="9:9" x14ac:dyDescent="0.25">
      <c r="I2558" s="20"/>
    </row>
    <row r="2559" spans="9:9" x14ac:dyDescent="0.25">
      <c r="I2559" s="20"/>
    </row>
    <row r="2560" spans="9:9" x14ac:dyDescent="0.25">
      <c r="I2560" s="20"/>
    </row>
    <row r="2561" spans="9:9" x14ac:dyDescent="0.25">
      <c r="I2561" s="20"/>
    </row>
    <row r="2562" spans="9:9" x14ac:dyDescent="0.25">
      <c r="I2562" s="20"/>
    </row>
    <row r="2563" spans="9:9" x14ac:dyDescent="0.25">
      <c r="I2563" s="20"/>
    </row>
    <row r="2564" spans="9:9" x14ac:dyDescent="0.25">
      <c r="I2564" s="20"/>
    </row>
    <row r="2565" spans="9:9" x14ac:dyDescent="0.25">
      <c r="I2565" s="20"/>
    </row>
    <row r="2566" spans="9:9" x14ac:dyDescent="0.25">
      <c r="I2566" s="20"/>
    </row>
    <row r="2567" spans="9:9" x14ac:dyDescent="0.25">
      <c r="I2567" s="20"/>
    </row>
    <row r="2568" spans="9:9" x14ac:dyDescent="0.25">
      <c r="I2568" s="20"/>
    </row>
    <row r="2569" spans="9:9" x14ac:dyDescent="0.25">
      <c r="I2569" s="20"/>
    </row>
    <row r="2570" spans="9:9" x14ac:dyDescent="0.25">
      <c r="I2570" s="20"/>
    </row>
    <row r="2571" spans="9:9" x14ac:dyDescent="0.25">
      <c r="I2571" s="20"/>
    </row>
    <row r="2572" spans="9:9" x14ac:dyDescent="0.25">
      <c r="I2572" s="20"/>
    </row>
    <row r="2573" spans="9:9" x14ac:dyDescent="0.25">
      <c r="I2573" s="20"/>
    </row>
    <row r="2574" spans="9:9" x14ac:dyDescent="0.25">
      <c r="I2574" s="20"/>
    </row>
    <row r="2575" spans="9:9" x14ac:dyDescent="0.25">
      <c r="I2575" s="20"/>
    </row>
    <row r="2576" spans="9:9" x14ac:dyDescent="0.25">
      <c r="I2576" s="20"/>
    </row>
    <row r="2577" spans="9:9" x14ac:dyDescent="0.25">
      <c r="I2577" s="20"/>
    </row>
    <row r="2578" spans="9:9" x14ac:dyDescent="0.25">
      <c r="I2578" s="20"/>
    </row>
    <row r="2579" spans="9:9" x14ac:dyDescent="0.25">
      <c r="I2579" s="20"/>
    </row>
    <row r="2580" spans="9:9" x14ac:dyDescent="0.25">
      <c r="I2580" s="20"/>
    </row>
    <row r="2581" spans="9:9" x14ac:dyDescent="0.25">
      <c r="I2581" s="20"/>
    </row>
    <row r="2582" spans="9:9" x14ac:dyDescent="0.25">
      <c r="I2582" s="20"/>
    </row>
    <row r="2583" spans="9:9" x14ac:dyDescent="0.25">
      <c r="I2583" s="20"/>
    </row>
    <row r="2584" spans="9:9" x14ac:dyDescent="0.25">
      <c r="I2584" s="20"/>
    </row>
    <row r="2585" spans="9:9" x14ac:dyDescent="0.25">
      <c r="I2585" s="20"/>
    </row>
    <row r="2586" spans="9:9" x14ac:dyDescent="0.25">
      <c r="I2586" s="20"/>
    </row>
    <row r="2587" spans="9:9" x14ac:dyDescent="0.25">
      <c r="I2587" s="20"/>
    </row>
    <row r="2588" spans="9:9" x14ac:dyDescent="0.25">
      <c r="I2588" s="20"/>
    </row>
    <row r="2589" spans="9:9" x14ac:dyDescent="0.25">
      <c r="I2589" s="20"/>
    </row>
    <row r="2590" spans="9:9" x14ac:dyDescent="0.25">
      <c r="I2590" s="20"/>
    </row>
    <row r="2591" spans="9:9" x14ac:dyDescent="0.25">
      <c r="I2591" s="20"/>
    </row>
    <row r="2592" spans="9:9" x14ac:dyDescent="0.25">
      <c r="I2592" s="20"/>
    </row>
    <row r="2593" spans="9:9" x14ac:dyDescent="0.25">
      <c r="I2593" s="20"/>
    </row>
    <row r="2594" spans="9:9" x14ac:dyDescent="0.25">
      <c r="I2594" s="20"/>
    </row>
    <row r="2595" spans="9:9" x14ac:dyDescent="0.25">
      <c r="I2595" s="20"/>
    </row>
    <row r="2596" spans="9:9" x14ac:dyDescent="0.25">
      <c r="I2596" s="20"/>
    </row>
    <row r="2597" spans="9:9" x14ac:dyDescent="0.25">
      <c r="I2597" s="20"/>
    </row>
    <row r="2598" spans="9:9" x14ac:dyDescent="0.25">
      <c r="I2598" s="20"/>
    </row>
    <row r="2599" spans="9:9" x14ac:dyDescent="0.25">
      <c r="I2599" s="20"/>
    </row>
    <row r="2600" spans="9:9" x14ac:dyDescent="0.25">
      <c r="I2600" s="20"/>
    </row>
    <row r="2601" spans="9:9" x14ac:dyDescent="0.25">
      <c r="I2601" s="20"/>
    </row>
    <row r="2602" spans="9:9" x14ac:dyDescent="0.25">
      <c r="I2602" s="20"/>
    </row>
    <row r="2603" spans="9:9" x14ac:dyDescent="0.25">
      <c r="I2603" s="20"/>
    </row>
    <row r="2604" spans="9:9" x14ac:dyDescent="0.25">
      <c r="I2604" s="20"/>
    </row>
    <row r="2605" spans="9:9" x14ac:dyDescent="0.25">
      <c r="I2605" s="20"/>
    </row>
    <row r="2606" spans="9:9" x14ac:dyDescent="0.25">
      <c r="I2606" s="20"/>
    </row>
    <row r="2607" spans="9:9" x14ac:dyDescent="0.25">
      <c r="I2607" s="20"/>
    </row>
    <row r="2608" spans="9:9" x14ac:dyDescent="0.25">
      <c r="I2608" s="20"/>
    </row>
    <row r="2609" spans="9:9" x14ac:dyDescent="0.25">
      <c r="I2609" s="20"/>
    </row>
    <row r="2610" spans="9:9" x14ac:dyDescent="0.25">
      <c r="I2610" s="20"/>
    </row>
    <row r="2611" spans="9:9" x14ac:dyDescent="0.25">
      <c r="I2611" s="20"/>
    </row>
    <row r="2612" spans="9:9" x14ac:dyDescent="0.25">
      <c r="I2612" s="20"/>
    </row>
    <row r="2613" spans="9:9" x14ac:dyDescent="0.25">
      <c r="I2613" s="20"/>
    </row>
    <row r="2614" spans="9:9" x14ac:dyDescent="0.25">
      <c r="I2614" s="20"/>
    </row>
    <row r="2615" spans="9:9" x14ac:dyDescent="0.25">
      <c r="I2615" s="20"/>
    </row>
    <row r="2616" spans="9:9" x14ac:dyDescent="0.25">
      <c r="I2616" s="20"/>
    </row>
    <row r="2617" spans="9:9" x14ac:dyDescent="0.25">
      <c r="I2617" s="20"/>
    </row>
    <row r="2618" spans="9:9" x14ac:dyDescent="0.25">
      <c r="I2618" s="20"/>
    </row>
    <row r="2619" spans="9:9" x14ac:dyDescent="0.25">
      <c r="I2619" s="20"/>
    </row>
    <row r="2620" spans="9:9" x14ac:dyDescent="0.25">
      <c r="I2620" s="20"/>
    </row>
    <row r="2621" spans="9:9" x14ac:dyDescent="0.25">
      <c r="I2621" s="20"/>
    </row>
    <row r="2622" spans="9:9" x14ac:dyDescent="0.25">
      <c r="I2622" s="20"/>
    </row>
    <row r="2623" spans="9:9" x14ac:dyDescent="0.25">
      <c r="I2623" s="20"/>
    </row>
    <row r="2624" spans="9:9" x14ac:dyDescent="0.25">
      <c r="I2624" s="20"/>
    </row>
    <row r="2625" spans="9:9" x14ac:dyDescent="0.25">
      <c r="I2625" s="20"/>
    </row>
    <row r="2626" spans="9:9" x14ac:dyDescent="0.25">
      <c r="I2626" s="20"/>
    </row>
    <row r="2627" spans="9:9" x14ac:dyDescent="0.25">
      <c r="I2627" s="20"/>
    </row>
    <row r="2628" spans="9:9" x14ac:dyDescent="0.25">
      <c r="I2628" s="20"/>
    </row>
    <row r="2629" spans="9:9" x14ac:dyDescent="0.25">
      <c r="I2629" s="20"/>
    </row>
    <row r="2630" spans="9:9" x14ac:dyDescent="0.25">
      <c r="I2630" s="20"/>
    </row>
    <row r="2631" spans="9:9" x14ac:dyDescent="0.25">
      <c r="I2631" s="20"/>
    </row>
    <row r="2632" spans="9:9" x14ac:dyDescent="0.25">
      <c r="I2632" s="20"/>
    </row>
    <row r="2633" spans="9:9" x14ac:dyDescent="0.25">
      <c r="I2633" s="20"/>
    </row>
    <row r="2634" spans="9:9" x14ac:dyDescent="0.25">
      <c r="I2634" s="20"/>
    </row>
    <row r="2635" spans="9:9" x14ac:dyDescent="0.25">
      <c r="I2635" s="20"/>
    </row>
    <row r="2636" spans="9:9" x14ac:dyDescent="0.25">
      <c r="I2636" s="20"/>
    </row>
    <row r="2637" spans="9:9" x14ac:dyDescent="0.25">
      <c r="I2637" s="20"/>
    </row>
    <row r="2638" spans="9:9" x14ac:dyDescent="0.25">
      <c r="I2638" s="20"/>
    </row>
    <row r="2639" spans="9:9" x14ac:dyDescent="0.25">
      <c r="I2639" s="20"/>
    </row>
    <row r="2640" spans="9:9" x14ac:dyDescent="0.25">
      <c r="I2640" s="20"/>
    </row>
    <row r="2641" spans="9:9" x14ac:dyDescent="0.25">
      <c r="I2641" s="20"/>
    </row>
    <row r="2642" spans="9:9" x14ac:dyDescent="0.25">
      <c r="I2642" s="20"/>
    </row>
    <row r="2643" spans="9:9" x14ac:dyDescent="0.25">
      <c r="I2643" s="20"/>
    </row>
    <row r="2644" spans="9:9" x14ac:dyDescent="0.25">
      <c r="I2644" s="20"/>
    </row>
    <row r="2645" spans="9:9" x14ac:dyDescent="0.25">
      <c r="I2645" s="20"/>
    </row>
    <row r="2646" spans="9:9" x14ac:dyDescent="0.25">
      <c r="I2646" s="20"/>
    </row>
    <row r="2647" spans="9:9" x14ac:dyDescent="0.25">
      <c r="I2647" s="20"/>
    </row>
    <row r="2648" spans="9:9" x14ac:dyDescent="0.25">
      <c r="I2648" s="20"/>
    </row>
    <row r="2649" spans="9:9" x14ac:dyDescent="0.25">
      <c r="I2649" s="20"/>
    </row>
    <row r="2650" spans="9:9" x14ac:dyDescent="0.25">
      <c r="I2650" s="20"/>
    </row>
    <row r="2651" spans="9:9" x14ac:dyDescent="0.25">
      <c r="I2651" s="20"/>
    </row>
    <row r="2652" spans="9:9" x14ac:dyDescent="0.25">
      <c r="I2652" s="20"/>
    </row>
    <row r="2653" spans="9:9" x14ac:dyDescent="0.25">
      <c r="I2653" s="20"/>
    </row>
    <row r="2654" spans="9:9" x14ac:dyDescent="0.25">
      <c r="I2654" s="20"/>
    </row>
    <row r="2655" spans="9:9" x14ac:dyDescent="0.25">
      <c r="I2655" s="20"/>
    </row>
    <row r="2656" spans="9:9" x14ac:dyDescent="0.25">
      <c r="I2656" s="20"/>
    </row>
    <row r="2657" spans="9:9" x14ac:dyDescent="0.25">
      <c r="I2657" s="20"/>
    </row>
    <row r="2658" spans="9:9" x14ac:dyDescent="0.25">
      <c r="I2658" s="20"/>
    </row>
    <row r="2659" spans="9:9" x14ac:dyDescent="0.25">
      <c r="I2659" s="20"/>
    </row>
    <row r="2660" spans="9:9" x14ac:dyDescent="0.25">
      <c r="I2660" s="20"/>
    </row>
    <row r="2661" spans="9:9" x14ac:dyDescent="0.25">
      <c r="I2661" s="20"/>
    </row>
    <row r="2662" spans="9:9" x14ac:dyDescent="0.25">
      <c r="I2662" s="20"/>
    </row>
    <row r="2663" spans="9:9" x14ac:dyDescent="0.25">
      <c r="I2663" s="20"/>
    </row>
    <row r="2664" spans="9:9" x14ac:dyDescent="0.25">
      <c r="I2664" s="20"/>
    </row>
    <row r="2665" spans="9:9" x14ac:dyDescent="0.25">
      <c r="I2665" s="20"/>
    </row>
    <row r="2666" spans="9:9" x14ac:dyDescent="0.25">
      <c r="I2666" s="20"/>
    </row>
    <row r="2667" spans="9:9" x14ac:dyDescent="0.25">
      <c r="I2667" s="20"/>
    </row>
    <row r="2668" spans="9:9" x14ac:dyDescent="0.25">
      <c r="I2668" s="20"/>
    </row>
    <row r="2669" spans="9:9" x14ac:dyDescent="0.25">
      <c r="I2669" s="20"/>
    </row>
    <row r="2670" spans="9:9" x14ac:dyDescent="0.25">
      <c r="I2670" s="20"/>
    </row>
    <row r="2671" spans="9:9" x14ac:dyDescent="0.25">
      <c r="I2671" s="20"/>
    </row>
    <row r="2672" spans="9:9" x14ac:dyDescent="0.25">
      <c r="I2672" s="20"/>
    </row>
    <row r="2673" spans="9:9" x14ac:dyDescent="0.25">
      <c r="I2673" s="20"/>
    </row>
    <row r="2674" spans="9:9" x14ac:dyDescent="0.25">
      <c r="I2674" s="20"/>
    </row>
    <row r="2675" spans="9:9" x14ac:dyDescent="0.25">
      <c r="I2675" s="20"/>
    </row>
    <row r="2676" spans="9:9" x14ac:dyDescent="0.25">
      <c r="I2676" s="20"/>
    </row>
    <row r="2677" spans="9:9" x14ac:dyDescent="0.25">
      <c r="I2677" s="20"/>
    </row>
    <row r="2678" spans="9:9" x14ac:dyDescent="0.25">
      <c r="I2678" s="20"/>
    </row>
    <row r="2679" spans="9:9" x14ac:dyDescent="0.25">
      <c r="I2679" s="20"/>
    </row>
    <row r="2680" spans="9:9" x14ac:dyDescent="0.25">
      <c r="I2680" s="20"/>
    </row>
    <row r="2681" spans="9:9" x14ac:dyDescent="0.25">
      <c r="I2681" s="20"/>
    </row>
    <row r="2682" spans="9:9" x14ac:dyDescent="0.25">
      <c r="I2682" s="20"/>
    </row>
    <row r="2683" spans="9:9" x14ac:dyDescent="0.25">
      <c r="I2683" s="20"/>
    </row>
    <row r="2684" spans="9:9" x14ac:dyDescent="0.25">
      <c r="I2684" s="20"/>
    </row>
    <row r="2685" spans="9:9" x14ac:dyDescent="0.25">
      <c r="I2685" s="20"/>
    </row>
    <row r="2686" spans="9:9" x14ac:dyDescent="0.25">
      <c r="I2686" s="20"/>
    </row>
    <row r="2687" spans="9:9" x14ac:dyDescent="0.25">
      <c r="I2687" s="20"/>
    </row>
    <row r="2688" spans="9:9" x14ac:dyDescent="0.25">
      <c r="I2688" s="20"/>
    </row>
    <row r="2689" spans="9:9" x14ac:dyDescent="0.25">
      <c r="I2689" s="20"/>
    </row>
    <row r="2690" spans="9:9" x14ac:dyDescent="0.25">
      <c r="I2690" s="20"/>
    </row>
    <row r="2691" spans="9:9" x14ac:dyDescent="0.25">
      <c r="I2691" s="20"/>
    </row>
    <row r="2692" spans="9:9" x14ac:dyDescent="0.25">
      <c r="I2692" s="20"/>
    </row>
    <row r="2693" spans="9:9" x14ac:dyDescent="0.25">
      <c r="I2693" s="20"/>
    </row>
    <row r="2694" spans="9:9" x14ac:dyDescent="0.25">
      <c r="I2694" s="20"/>
    </row>
    <row r="2695" spans="9:9" x14ac:dyDescent="0.25">
      <c r="I2695" s="20"/>
    </row>
    <row r="2696" spans="9:9" x14ac:dyDescent="0.25">
      <c r="I2696" s="20"/>
    </row>
    <row r="2697" spans="9:9" x14ac:dyDescent="0.25">
      <c r="I2697" s="20"/>
    </row>
    <row r="2698" spans="9:9" x14ac:dyDescent="0.25">
      <c r="I2698" s="20"/>
    </row>
    <row r="2699" spans="9:9" x14ac:dyDescent="0.25">
      <c r="I2699" s="20"/>
    </row>
    <row r="2700" spans="9:9" x14ac:dyDescent="0.25">
      <c r="I2700" s="20"/>
    </row>
    <row r="2701" spans="9:9" x14ac:dyDescent="0.25">
      <c r="I2701" s="20"/>
    </row>
    <row r="2702" spans="9:9" x14ac:dyDescent="0.25">
      <c r="I2702" s="20"/>
    </row>
    <row r="2703" spans="9:9" x14ac:dyDescent="0.25">
      <c r="I2703" s="20"/>
    </row>
    <row r="2704" spans="9:9" x14ac:dyDescent="0.25">
      <c r="I2704" s="20"/>
    </row>
    <row r="2705" spans="9:9" x14ac:dyDescent="0.25">
      <c r="I2705" s="20"/>
    </row>
    <row r="2706" spans="9:9" x14ac:dyDescent="0.25">
      <c r="I2706" s="20"/>
    </row>
    <row r="2707" spans="9:9" x14ac:dyDescent="0.25">
      <c r="I2707" s="20"/>
    </row>
    <row r="2708" spans="9:9" x14ac:dyDescent="0.25">
      <c r="I2708" s="20"/>
    </row>
    <row r="2709" spans="9:9" x14ac:dyDescent="0.25">
      <c r="I2709" s="20"/>
    </row>
    <row r="2710" spans="9:9" x14ac:dyDescent="0.25">
      <c r="I2710" s="20"/>
    </row>
    <row r="2711" spans="9:9" x14ac:dyDescent="0.25">
      <c r="I2711" s="20"/>
    </row>
    <row r="2712" spans="9:9" x14ac:dyDescent="0.25">
      <c r="I2712" s="20"/>
    </row>
    <row r="2713" spans="9:9" x14ac:dyDescent="0.25">
      <c r="I2713" s="20"/>
    </row>
    <row r="2714" spans="9:9" x14ac:dyDescent="0.25">
      <c r="I2714" s="20"/>
    </row>
    <row r="2715" spans="9:9" x14ac:dyDescent="0.25">
      <c r="I2715" s="20"/>
    </row>
    <row r="2716" spans="9:9" x14ac:dyDescent="0.25">
      <c r="I2716" s="20"/>
    </row>
    <row r="2717" spans="9:9" x14ac:dyDescent="0.25">
      <c r="I2717" s="20"/>
    </row>
    <row r="2718" spans="9:9" x14ac:dyDescent="0.25">
      <c r="I2718" s="20"/>
    </row>
    <row r="2719" spans="9:9" x14ac:dyDescent="0.25">
      <c r="I2719" s="20"/>
    </row>
    <row r="2720" spans="9:9" x14ac:dyDescent="0.25">
      <c r="I2720" s="20"/>
    </row>
    <row r="2721" spans="9:9" x14ac:dyDescent="0.25">
      <c r="I2721" s="20"/>
    </row>
    <row r="2722" spans="9:9" x14ac:dyDescent="0.25">
      <c r="I2722" s="20"/>
    </row>
    <row r="2723" spans="9:9" x14ac:dyDescent="0.25">
      <c r="I2723" s="20"/>
    </row>
    <row r="2724" spans="9:9" x14ac:dyDescent="0.25">
      <c r="I2724" s="20"/>
    </row>
    <row r="2725" spans="9:9" x14ac:dyDescent="0.25">
      <c r="I2725" s="20"/>
    </row>
    <row r="2726" spans="9:9" x14ac:dyDescent="0.25">
      <c r="I2726" s="20"/>
    </row>
    <row r="2727" spans="9:9" x14ac:dyDescent="0.25">
      <c r="I2727" s="20"/>
    </row>
    <row r="2728" spans="9:9" x14ac:dyDescent="0.25">
      <c r="I2728" s="20"/>
    </row>
    <row r="2729" spans="9:9" x14ac:dyDescent="0.25">
      <c r="I2729" s="20"/>
    </row>
    <row r="2730" spans="9:9" x14ac:dyDescent="0.25">
      <c r="I2730" s="20"/>
    </row>
    <row r="2731" spans="9:9" x14ac:dyDescent="0.25">
      <c r="I2731" s="20"/>
    </row>
    <row r="2732" spans="9:9" x14ac:dyDescent="0.25">
      <c r="I2732" s="20"/>
    </row>
    <row r="2733" spans="9:9" x14ac:dyDescent="0.25">
      <c r="I2733" s="20"/>
    </row>
    <row r="2734" spans="9:9" x14ac:dyDescent="0.25">
      <c r="I2734" s="20"/>
    </row>
    <row r="2735" spans="9:9" x14ac:dyDescent="0.25">
      <c r="I2735" s="20"/>
    </row>
    <row r="2736" spans="9:9" x14ac:dyDescent="0.25">
      <c r="I2736" s="20"/>
    </row>
    <row r="2737" spans="9:9" x14ac:dyDescent="0.25">
      <c r="I2737" s="20"/>
    </row>
    <row r="2738" spans="9:9" x14ac:dyDescent="0.25">
      <c r="I2738" s="20"/>
    </row>
    <row r="2739" spans="9:9" x14ac:dyDescent="0.25">
      <c r="I2739" s="20"/>
    </row>
    <row r="2740" spans="9:9" x14ac:dyDescent="0.25">
      <c r="I2740" s="20"/>
    </row>
    <row r="2741" spans="9:9" x14ac:dyDescent="0.25">
      <c r="I2741" s="20"/>
    </row>
    <row r="2742" spans="9:9" x14ac:dyDescent="0.25">
      <c r="I2742" s="20"/>
    </row>
    <row r="2743" spans="9:9" x14ac:dyDescent="0.25">
      <c r="I2743" s="20"/>
    </row>
    <row r="2744" spans="9:9" x14ac:dyDescent="0.25">
      <c r="I2744" s="20"/>
    </row>
    <row r="2745" spans="9:9" x14ac:dyDescent="0.25">
      <c r="I2745" s="20"/>
    </row>
    <row r="2746" spans="9:9" x14ac:dyDescent="0.25">
      <c r="I2746" s="20"/>
    </row>
    <row r="2747" spans="9:9" x14ac:dyDescent="0.25">
      <c r="I2747" s="20"/>
    </row>
    <row r="2748" spans="9:9" x14ac:dyDescent="0.25">
      <c r="I2748" s="20"/>
    </row>
    <row r="2749" spans="9:9" x14ac:dyDescent="0.25">
      <c r="I2749" s="20"/>
    </row>
    <row r="2750" spans="9:9" x14ac:dyDescent="0.25">
      <c r="I2750" s="20"/>
    </row>
    <row r="2751" spans="9:9" x14ac:dyDescent="0.25">
      <c r="I2751" s="20"/>
    </row>
    <row r="2752" spans="9:9" x14ac:dyDescent="0.25">
      <c r="I2752" s="20"/>
    </row>
    <row r="2753" spans="9:9" x14ac:dyDescent="0.25">
      <c r="I2753" s="20"/>
    </row>
    <row r="2754" spans="9:9" x14ac:dyDescent="0.25">
      <c r="I2754" s="20"/>
    </row>
    <row r="2755" spans="9:9" x14ac:dyDescent="0.25">
      <c r="I2755" s="20"/>
    </row>
    <row r="2756" spans="9:9" x14ac:dyDescent="0.25">
      <c r="I2756" s="20"/>
    </row>
    <row r="2757" spans="9:9" x14ac:dyDescent="0.25">
      <c r="I2757" s="20"/>
    </row>
    <row r="2758" spans="9:9" x14ac:dyDescent="0.25">
      <c r="I2758" s="20"/>
    </row>
    <row r="2759" spans="9:9" x14ac:dyDescent="0.25">
      <c r="I2759" s="20"/>
    </row>
    <row r="2760" spans="9:9" x14ac:dyDescent="0.25">
      <c r="I2760" s="20"/>
    </row>
    <row r="2761" spans="9:9" x14ac:dyDescent="0.25">
      <c r="I2761" s="20"/>
    </row>
    <row r="2762" spans="9:9" x14ac:dyDescent="0.25">
      <c r="I2762" s="20"/>
    </row>
    <row r="2763" spans="9:9" x14ac:dyDescent="0.25">
      <c r="I2763" s="20"/>
    </row>
    <row r="2764" spans="9:9" x14ac:dyDescent="0.25">
      <c r="I2764" s="20"/>
    </row>
    <row r="2765" spans="9:9" x14ac:dyDescent="0.25">
      <c r="I2765" s="20"/>
    </row>
    <row r="2766" spans="9:9" x14ac:dyDescent="0.25">
      <c r="I2766" s="20"/>
    </row>
    <row r="2767" spans="9:9" x14ac:dyDescent="0.25">
      <c r="I2767" s="20"/>
    </row>
    <row r="2768" spans="9:9" x14ac:dyDescent="0.25">
      <c r="I2768" s="20"/>
    </row>
    <row r="2769" spans="9:9" x14ac:dyDescent="0.25">
      <c r="I2769" s="20"/>
    </row>
    <row r="2770" spans="9:9" x14ac:dyDescent="0.25">
      <c r="I2770" s="20"/>
    </row>
    <row r="2771" spans="9:9" x14ac:dyDescent="0.25">
      <c r="I2771" s="20"/>
    </row>
    <row r="2772" spans="9:9" x14ac:dyDescent="0.25">
      <c r="I2772" s="20"/>
    </row>
    <row r="2773" spans="9:9" x14ac:dyDescent="0.25">
      <c r="I2773" s="20"/>
    </row>
    <row r="2774" spans="9:9" x14ac:dyDescent="0.25">
      <c r="I2774" s="20"/>
    </row>
    <row r="2775" spans="9:9" x14ac:dyDescent="0.25">
      <c r="I2775" s="20"/>
    </row>
    <row r="2776" spans="9:9" x14ac:dyDescent="0.25">
      <c r="I2776" s="20"/>
    </row>
    <row r="2777" spans="9:9" x14ac:dyDescent="0.25">
      <c r="I2777" s="20"/>
    </row>
    <row r="2778" spans="9:9" x14ac:dyDescent="0.25">
      <c r="I2778" s="20"/>
    </row>
    <row r="2779" spans="9:9" x14ac:dyDescent="0.25">
      <c r="I2779" s="20"/>
    </row>
    <row r="2780" spans="9:9" x14ac:dyDescent="0.25">
      <c r="I2780" s="20"/>
    </row>
    <row r="2781" spans="9:9" x14ac:dyDescent="0.25">
      <c r="I2781" s="20"/>
    </row>
    <row r="2782" spans="9:9" x14ac:dyDescent="0.25">
      <c r="I2782" s="20"/>
    </row>
    <row r="2783" spans="9:9" x14ac:dyDescent="0.25">
      <c r="I2783" s="20"/>
    </row>
    <row r="2784" spans="9:9" x14ac:dyDescent="0.25">
      <c r="I2784" s="20"/>
    </row>
    <row r="2785" spans="9:9" x14ac:dyDescent="0.25">
      <c r="I2785" s="20"/>
    </row>
    <row r="2786" spans="9:9" x14ac:dyDescent="0.25">
      <c r="I2786" s="20"/>
    </row>
    <row r="2787" spans="9:9" x14ac:dyDescent="0.25">
      <c r="I2787" s="20"/>
    </row>
    <row r="2788" spans="9:9" x14ac:dyDescent="0.25">
      <c r="I2788" s="20"/>
    </row>
    <row r="2789" spans="9:9" x14ac:dyDescent="0.25">
      <c r="I2789" s="20"/>
    </row>
    <row r="2790" spans="9:9" x14ac:dyDescent="0.25">
      <c r="I2790" s="20"/>
    </row>
    <row r="2791" spans="9:9" x14ac:dyDescent="0.25">
      <c r="I2791" s="20"/>
    </row>
    <row r="2792" spans="9:9" x14ac:dyDescent="0.25">
      <c r="I2792" s="20"/>
    </row>
    <row r="2793" spans="9:9" x14ac:dyDescent="0.25">
      <c r="I2793" s="20"/>
    </row>
    <row r="2794" spans="9:9" x14ac:dyDescent="0.25">
      <c r="I2794" s="20"/>
    </row>
    <row r="2795" spans="9:9" x14ac:dyDescent="0.25">
      <c r="I2795" s="20"/>
    </row>
    <row r="2796" spans="9:9" x14ac:dyDescent="0.25">
      <c r="I2796" s="20"/>
    </row>
    <row r="2797" spans="9:9" x14ac:dyDescent="0.25">
      <c r="I2797" s="20"/>
    </row>
    <row r="2798" spans="9:9" x14ac:dyDescent="0.25">
      <c r="I2798" s="20"/>
    </row>
    <row r="2799" spans="9:9" x14ac:dyDescent="0.25">
      <c r="I2799" s="20"/>
    </row>
    <row r="2800" spans="9:9" x14ac:dyDescent="0.25">
      <c r="I2800" s="20"/>
    </row>
    <row r="2801" spans="9:9" x14ac:dyDescent="0.25">
      <c r="I2801" s="20"/>
    </row>
    <row r="2802" spans="9:9" x14ac:dyDescent="0.25">
      <c r="I2802" s="20"/>
    </row>
    <row r="2803" spans="9:9" x14ac:dyDescent="0.25">
      <c r="I2803" s="20"/>
    </row>
    <row r="2804" spans="9:9" x14ac:dyDescent="0.25">
      <c r="I2804" s="20"/>
    </row>
    <row r="2805" spans="9:9" x14ac:dyDescent="0.25">
      <c r="I2805" s="20"/>
    </row>
    <row r="2806" spans="9:9" x14ac:dyDescent="0.25">
      <c r="I2806" s="20"/>
    </row>
    <row r="2807" spans="9:9" x14ac:dyDescent="0.25">
      <c r="I2807" s="20"/>
    </row>
    <row r="2808" spans="9:9" x14ac:dyDescent="0.25">
      <c r="I2808" s="20"/>
    </row>
    <row r="2809" spans="9:9" x14ac:dyDescent="0.25">
      <c r="I2809" s="20"/>
    </row>
    <row r="2810" spans="9:9" x14ac:dyDescent="0.25">
      <c r="I2810" s="20"/>
    </row>
    <row r="2811" spans="9:9" x14ac:dyDescent="0.25">
      <c r="I2811" s="20"/>
    </row>
    <row r="2812" spans="9:9" x14ac:dyDescent="0.25">
      <c r="I2812" s="20"/>
    </row>
    <row r="2813" spans="9:9" x14ac:dyDescent="0.25">
      <c r="I2813" s="20"/>
    </row>
    <row r="2814" spans="9:9" x14ac:dyDescent="0.25">
      <c r="I2814" s="20"/>
    </row>
    <row r="2815" spans="9:9" x14ac:dyDescent="0.25">
      <c r="I2815" s="20"/>
    </row>
    <row r="2816" spans="9:9" x14ac:dyDescent="0.25">
      <c r="I2816" s="20"/>
    </row>
    <row r="2817" spans="9:9" x14ac:dyDescent="0.25">
      <c r="I2817" s="20"/>
    </row>
    <row r="2818" spans="9:9" x14ac:dyDescent="0.25">
      <c r="I2818" s="20"/>
    </row>
    <row r="2819" spans="9:9" x14ac:dyDescent="0.25">
      <c r="I2819" s="20"/>
    </row>
    <row r="2820" spans="9:9" x14ac:dyDescent="0.25">
      <c r="I2820" s="20"/>
    </row>
    <row r="2821" spans="9:9" x14ac:dyDescent="0.25">
      <c r="I2821" s="20"/>
    </row>
    <row r="2822" spans="9:9" x14ac:dyDescent="0.25">
      <c r="I2822" s="20"/>
    </row>
    <row r="2823" spans="9:9" x14ac:dyDescent="0.25">
      <c r="I2823" s="20"/>
    </row>
    <row r="2824" spans="9:9" x14ac:dyDescent="0.25">
      <c r="I2824" s="20"/>
    </row>
    <row r="2825" spans="9:9" x14ac:dyDescent="0.25">
      <c r="I2825" s="20"/>
    </row>
    <row r="2826" spans="9:9" x14ac:dyDescent="0.25">
      <c r="I2826" s="20"/>
    </row>
    <row r="2827" spans="9:9" x14ac:dyDescent="0.25">
      <c r="I2827" s="20"/>
    </row>
    <row r="2828" spans="9:9" x14ac:dyDescent="0.25">
      <c r="I2828" s="20"/>
    </row>
    <row r="2829" spans="9:9" x14ac:dyDescent="0.25">
      <c r="I2829" s="20"/>
    </row>
    <row r="2830" spans="9:9" x14ac:dyDescent="0.25">
      <c r="I2830" s="20"/>
    </row>
    <row r="2831" spans="9:9" x14ac:dyDescent="0.25">
      <c r="I2831" s="20"/>
    </row>
    <row r="2832" spans="9:9" x14ac:dyDescent="0.25">
      <c r="I2832" s="20"/>
    </row>
    <row r="2833" spans="9:9" x14ac:dyDescent="0.25">
      <c r="I2833" s="20"/>
    </row>
    <row r="2834" spans="9:9" x14ac:dyDescent="0.25">
      <c r="I2834" s="20"/>
    </row>
    <row r="2835" spans="9:9" x14ac:dyDescent="0.25">
      <c r="I2835" s="20"/>
    </row>
    <row r="2836" spans="9:9" x14ac:dyDescent="0.25">
      <c r="I2836" s="20"/>
    </row>
    <row r="2837" spans="9:9" x14ac:dyDescent="0.25">
      <c r="I2837" s="20"/>
    </row>
    <row r="2838" spans="9:9" x14ac:dyDescent="0.25">
      <c r="I2838" s="20"/>
    </row>
    <row r="2839" spans="9:9" x14ac:dyDescent="0.25">
      <c r="I2839" s="20"/>
    </row>
    <row r="2840" spans="9:9" x14ac:dyDescent="0.25">
      <c r="I2840" s="20"/>
    </row>
    <row r="2841" spans="9:9" x14ac:dyDescent="0.25">
      <c r="I2841" s="20"/>
    </row>
    <row r="2842" spans="9:9" x14ac:dyDescent="0.25">
      <c r="I2842" s="20"/>
    </row>
    <row r="2843" spans="9:9" x14ac:dyDescent="0.25">
      <c r="I2843" s="20"/>
    </row>
    <row r="2844" spans="9:9" x14ac:dyDescent="0.25">
      <c r="I2844" s="20"/>
    </row>
    <row r="2845" spans="9:9" x14ac:dyDescent="0.25">
      <c r="I2845" s="20"/>
    </row>
    <row r="2846" spans="9:9" x14ac:dyDescent="0.25">
      <c r="I2846" s="20"/>
    </row>
    <row r="2847" spans="9:9" x14ac:dyDescent="0.25">
      <c r="I2847" s="20"/>
    </row>
    <row r="2848" spans="9:9" x14ac:dyDescent="0.25">
      <c r="I2848" s="20"/>
    </row>
    <row r="2849" spans="9:9" x14ac:dyDescent="0.25">
      <c r="I2849" s="20"/>
    </row>
    <row r="2850" spans="9:9" x14ac:dyDescent="0.25">
      <c r="I2850" s="20"/>
    </row>
    <row r="2851" spans="9:9" x14ac:dyDescent="0.25">
      <c r="I2851" s="20"/>
    </row>
    <row r="2852" spans="9:9" x14ac:dyDescent="0.25">
      <c r="I2852" s="20"/>
    </row>
    <row r="2853" spans="9:9" x14ac:dyDescent="0.25">
      <c r="I2853" s="20"/>
    </row>
    <row r="2854" spans="9:9" x14ac:dyDescent="0.25">
      <c r="I2854" s="20"/>
    </row>
    <row r="2855" spans="9:9" x14ac:dyDescent="0.25">
      <c r="I2855" s="20"/>
    </row>
    <row r="2856" spans="9:9" x14ac:dyDescent="0.25">
      <c r="I2856" s="20"/>
    </row>
    <row r="2857" spans="9:9" x14ac:dyDescent="0.25">
      <c r="I2857" s="20"/>
    </row>
    <row r="2858" spans="9:9" x14ac:dyDescent="0.25">
      <c r="I2858" s="20"/>
    </row>
    <row r="2859" spans="9:9" x14ac:dyDescent="0.25">
      <c r="I2859" s="20"/>
    </row>
    <row r="2860" spans="9:9" x14ac:dyDescent="0.25">
      <c r="I2860" s="20"/>
    </row>
    <row r="2861" spans="9:9" x14ac:dyDescent="0.25">
      <c r="I2861" s="20"/>
    </row>
    <row r="2862" spans="9:9" x14ac:dyDescent="0.25">
      <c r="I2862" s="20"/>
    </row>
    <row r="2863" spans="9:9" x14ac:dyDescent="0.25">
      <c r="I2863" s="20"/>
    </row>
    <row r="2864" spans="9:9" x14ac:dyDescent="0.25">
      <c r="I2864" s="20"/>
    </row>
    <row r="2865" spans="9:9" x14ac:dyDescent="0.25">
      <c r="I2865" s="20"/>
    </row>
    <row r="2866" spans="9:9" x14ac:dyDescent="0.25">
      <c r="I2866" s="20"/>
    </row>
    <row r="2867" spans="9:9" x14ac:dyDescent="0.25">
      <c r="I2867" s="20"/>
    </row>
    <row r="2868" spans="9:9" x14ac:dyDescent="0.25">
      <c r="I2868" s="20"/>
    </row>
    <row r="2869" spans="9:9" x14ac:dyDescent="0.25">
      <c r="I2869" s="20"/>
    </row>
    <row r="2870" spans="9:9" x14ac:dyDescent="0.25">
      <c r="I2870" s="20"/>
    </row>
    <row r="2871" spans="9:9" x14ac:dyDescent="0.25">
      <c r="I2871" s="20"/>
    </row>
    <row r="2872" spans="9:9" x14ac:dyDescent="0.25">
      <c r="I2872" s="20"/>
    </row>
  </sheetData>
  <sheetProtection selectLockedCells="1" selectUnlockedCells="1"/>
  <autoFilter ref="A1:AW113"/>
  <hyperlinks>
    <hyperlink ref="U13" r:id="rId1"/>
  </hyperlinks>
  <pageMargins left="0.511811024" right="0.511811024" top="0.78740157499999996" bottom="0.78740157499999996" header="0.31496062000000002" footer="0.31496062000000002"/>
  <pageSetup paperSize="9" scale="24"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6"/>
  <sheetViews>
    <sheetView topLeftCell="G1" workbookViewId="0">
      <selection activeCell="E3" sqref="E3:F6"/>
    </sheetView>
  </sheetViews>
  <sheetFormatPr defaultRowHeight="15" x14ac:dyDescent="0.25"/>
  <cols>
    <col min="1" max="1" width="55" customWidth="1"/>
    <col min="2" max="2" width="18.7109375" customWidth="1"/>
    <col min="5" max="5" width="18" customWidth="1"/>
    <col min="6" max="6" width="18.7109375" customWidth="1"/>
    <col min="9" max="9" width="18" customWidth="1"/>
    <col min="10" max="10" width="18.7109375" bestFit="1" customWidth="1"/>
    <col min="13" max="13" width="18" customWidth="1"/>
    <col min="14" max="14" width="65.42578125" customWidth="1"/>
    <col min="15" max="15" width="60.140625" customWidth="1"/>
    <col min="16" max="16" width="14.28515625" bestFit="1" customWidth="1"/>
    <col min="17" max="18" width="14.28515625" customWidth="1"/>
    <col min="19" max="20" width="65.42578125" bestFit="1" customWidth="1"/>
    <col min="21" max="21" width="70.28515625" bestFit="1" customWidth="1"/>
    <col min="22" max="22" width="65" bestFit="1" customWidth="1"/>
  </cols>
  <sheetData>
    <row r="3" spans="1:16" x14ac:dyDescent="0.25">
      <c r="A3" s="117" t="s">
        <v>620</v>
      </c>
      <c r="B3" t="s">
        <v>622</v>
      </c>
      <c r="E3" s="117" t="s">
        <v>620</v>
      </c>
      <c r="F3" t="s">
        <v>622</v>
      </c>
      <c r="I3" s="117" t="s">
        <v>620</v>
      </c>
      <c r="J3" t="s">
        <v>622</v>
      </c>
      <c r="M3" s="117" t="s">
        <v>620</v>
      </c>
      <c r="N3" t="s">
        <v>959</v>
      </c>
      <c r="O3" t="s">
        <v>960</v>
      </c>
    </row>
    <row r="4" spans="1:16" x14ac:dyDescent="0.25">
      <c r="A4" s="118" t="s">
        <v>470</v>
      </c>
      <c r="B4" s="119">
        <v>1</v>
      </c>
      <c r="E4" s="118" t="s">
        <v>335</v>
      </c>
      <c r="F4" s="119">
        <v>26</v>
      </c>
      <c r="I4" s="118" t="s">
        <v>1</v>
      </c>
      <c r="J4" s="119">
        <v>21</v>
      </c>
      <c r="M4" s="118" t="s">
        <v>478</v>
      </c>
      <c r="N4" s="192">
        <v>10743980.199999999</v>
      </c>
      <c r="O4" s="192">
        <v>14681423</v>
      </c>
      <c r="P4" s="192">
        <f t="shared" ref="P4:P6" si="0">SUM(N4:O4)</f>
        <v>25425403.199999999</v>
      </c>
    </row>
    <row r="5" spans="1:16" x14ac:dyDescent="0.25">
      <c r="A5" s="118" t="s">
        <v>490</v>
      </c>
      <c r="B5" s="119">
        <v>1</v>
      </c>
      <c r="E5" s="118" t="s">
        <v>336</v>
      </c>
      <c r="F5" s="119">
        <v>20</v>
      </c>
      <c r="I5" s="191" t="s">
        <v>335</v>
      </c>
      <c r="J5" s="119">
        <v>5</v>
      </c>
      <c r="M5" s="118" t="s">
        <v>466</v>
      </c>
      <c r="N5" s="192">
        <v>2800000</v>
      </c>
      <c r="O5" s="192">
        <v>5863000</v>
      </c>
      <c r="P5" s="192">
        <f t="shared" si="0"/>
        <v>8663000</v>
      </c>
    </row>
    <row r="6" spans="1:16" x14ac:dyDescent="0.25">
      <c r="A6" s="118" t="s">
        <v>465</v>
      </c>
      <c r="B6" s="119">
        <v>3</v>
      </c>
      <c r="E6" s="118" t="s">
        <v>621</v>
      </c>
      <c r="F6" s="119">
        <v>46</v>
      </c>
      <c r="I6" s="191" t="s">
        <v>3</v>
      </c>
      <c r="J6" s="119">
        <v>13</v>
      </c>
      <c r="M6" s="118" t="s">
        <v>581</v>
      </c>
      <c r="N6" s="192">
        <v>5627000</v>
      </c>
      <c r="O6" s="192">
        <v>378328</v>
      </c>
      <c r="P6" s="192">
        <f t="shared" si="0"/>
        <v>6005328</v>
      </c>
    </row>
    <row r="7" spans="1:16" x14ac:dyDescent="0.25">
      <c r="A7" s="118" t="s">
        <v>596</v>
      </c>
      <c r="B7" s="119">
        <v>4</v>
      </c>
      <c r="I7" s="191" t="s">
        <v>336</v>
      </c>
      <c r="J7" s="119">
        <v>3</v>
      </c>
      <c r="M7" s="118" t="s">
        <v>3</v>
      </c>
      <c r="N7" s="192">
        <v>68700</v>
      </c>
      <c r="O7" s="192">
        <v>1774554.87</v>
      </c>
      <c r="P7" s="192">
        <f t="shared" ref="P7:P8" si="1">SUM(N7:O7)</f>
        <v>1843254.87</v>
      </c>
    </row>
    <row r="8" spans="1:16" x14ac:dyDescent="0.25">
      <c r="A8" s="118" t="s">
        <v>471</v>
      </c>
      <c r="B8" s="119">
        <v>3</v>
      </c>
      <c r="I8" s="118" t="s">
        <v>4</v>
      </c>
      <c r="J8" s="119">
        <v>23</v>
      </c>
      <c r="M8" s="118" t="s">
        <v>621</v>
      </c>
      <c r="N8" s="192">
        <v>19239680.199999999</v>
      </c>
      <c r="O8" s="192">
        <v>22697305.870000001</v>
      </c>
      <c r="P8" s="192">
        <f t="shared" si="1"/>
        <v>41936986.07</v>
      </c>
    </row>
    <row r="9" spans="1:16" x14ac:dyDescent="0.25">
      <c r="A9" s="118" t="s">
        <v>464</v>
      </c>
      <c r="B9" s="119">
        <v>4</v>
      </c>
      <c r="I9" s="191" t="s">
        <v>335</v>
      </c>
      <c r="J9" s="119">
        <v>4</v>
      </c>
    </row>
    <row r="10" spans="1:16" x14ac:dyDescent="0.25">
      <c r="A10" s="118" t="s">
        <v>489</v>
      </c>
      <c r="B10" s="119">
        <v>1</v>
      </c>
      <c r="I10" s="191" t="s">
        <v>3</v>
      </c>
      <c r="J10" s="119">
        <v>12</v>
      </c>
    </row>
    <row r="11" spans="1:16" x14ac:dyDescent="0.25">
      <c r="A11" s="118" t="s">
        <v>243</v>
      </c>
      <c r="B11" s="119">
        <v>6</v>
      </c>
      <c r="I11" s="191" t="s">
        <v>336</v>
      </c>
      <c r="J11" s="119">
        <v>7</v>
      </c>
    </row>
    <row r="12" spans="1:16" x14ac:dyDescent="0.25">
      <c r="A12" s="118" t="s">
        <v>148</v>
      </c>
      <c r="B12" s="119">
        <v>42</v>
      </c>
      <c r="I12" s="118" t="s">
        <v>2</v>
      </c>
      <c r="J12" s="119">
        <v>38</v>
      </c>
    </row>
    <row r="13" spans="1:16" x14ac:dyDescent="0.25">
      <c r="A13" s="118" t="s">
        <v>7</v>
      </c>
      <c r="B13" s="119">
        <v>22</v>
      </c>
      <c r="I13" s="191" t="s">
        <v>335</v>
      </c>
      <c r="J13" s="119">
        <v>17</v>
      </c>
    </row>
    <row r="14" spans="1:16" x14ac:dyDescent="0.25">
      <c r="A14" s="118" t="s">
        <v>621</v>
      </c>
      <c r="B14" s="119">
        <v>87</v>
      </c>
      <c r="I14" s="191" t="s">
        <v>3</v>
      </c>
      <c r="J14" s="119">
        <v>11</v>
      </c>
    </row>
    <row r="15" spans="1:16" x14ac:dyDescent="0.25">
      <c r="I15" s="191" t="s">
        <v>336</v>
      </c>
      <c r="J15" s="119">
        <v>10</v>
      </c>
    </row>
    <row r="16" spans="1:16" x14ac:dyDescent="0.25">
      <c r="I16" s="118" t="s">
        <v>621</v>
      </c>
      <c r="J16" s="119">
        <v>82</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640661040CDCA64A89AFD64B1C56F3D5" ma:contentTypeVersion="5" ma:contentTypeDescription="Crie um novo documento." ma:contentTypeScope="" ma:versionID="d86d0bc8b7d1270f0982a53a7f000f7c">
  <xsd:schema xmlns:xsd="http://www.w3.org/2001/XMLSchema" xmlns:xs="http://www.w3.org/2001/XMLSchema" xmlns:p="http://schemas.microsoft.com/office/2006/metadata/properties" xmlns:ns2="c07fbd16-0f3b-41fb-9d0d-6e6b991e48e2" targetNamespace="http://schemas.microsoft.com/office/2006/metadata/properties" ma:root="true" ma:fieldsID="d8d5b3bdc37a94b14e24c737372d823f" ns2:_="">
    <xsd:import namespace="c07fbd16-0f3b-41fb-9d0d-6e6b991e48e2"/>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7fbd16-0f3b-41fb-9d0d-6e6b991e48e2" elementFormDefault="qualified">
    <xsd:import namespace="http://schemas.microsoft.com/office/2006/documentManagement/types"/>
    <xsd:import namespace="http://schemas.microsoft.com/office/infopath/2007/PartnerControls"/>
    <xsd:element name="_dlc_DocId" ma:index="8" nillable="true" ma:displayName="Valor da ID do Documento" ma:description="O valor da ID do documento atribuída a este item." ma:internalName="_dlc_DocId" ma:readOnly="true">
      <xsd:simpleType>
        <xsd:restriction base="dms:Text"/>
      </xsd:simpleType>
    </xsd:element>
    <xsd:element name="_dlc_DocIdUrl" ma:index="9"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c07fbd16-0f3b-41fb-9d0d-6e6b991e48e2">YTJZ25NV3F2W-84-5238</_dlc_DocId>
    <_dlc_DocIdUrl xmlns="c07fbd16-0f3b-41fb-9d0d-6e6b991e48e2">
      <Url>http://integra/SGI/_layouts/15/DocIdRedir.aspx?ID=YTJZ25NV3F2W-84-5238</Url>
      <Description>YTJZ25NV3F2W-84-5238</Description>
    </_dlc_DocIdUrl>
  </documentManagement>
</p:properties>
</file>

<file path=customXml/itemProps1.xml><?xml version="1.0" encoding="utf-8"?>
<ds:datastoreItem xmlns:ds="http://schemas.openxmlformats.org/officeDocument/2006/customXml" ds:itemID="{EEBBA6E5-3012-4C81-A370-F3DF629B9767}">
  <ds:schemaRefs>
    <ds:schemaRef ds:uri="http://schemas.microsoft.com/sharepoint/events"/>
  </ds:schemaRefs>
</ds:datastoreItem>
</file>

<file path=customXml/itemProps2.xml><?xml version="1.0" encoding="utf-8"?>
<ds:datastoreItem xmlns:ds="http://schemas.openxmlformats.org/officeDocument/2006/customXml" ds:itemID="{98D61E86-BF12-4444-B98F-20BF1D362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7fbd16-0f3b-41fb-9d0d-6e6b991e48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CAA2C9-2B72-4917-87BE-1A080504CF56}">
  <ds:schemaRefs>
    <ds:schemaRef ds:uri="http://schemas.microsoft.com/sharepoint/v3/contenttype/forms"/>
  </ds:schemaRefs>
</ds:datastoreItem>
</file>

<file path=customXml/itemProps4.xml><?xml version="1.0" encoding="utf-8"?>
<ds:datastoreItem xmlns:ds="http://schemas.openxmlformats.org/officeDocument/2006/customXml" ds:itemID="{7E1CBF3A-F864-4950-B578-9489FDB4DE9D}">
  <ds:schemaRefs>
    <ds:schemaRef ds:uri="http://purl.org/dc/dcmitype/"/>
    <ds:schemaRef ds:uri="http://schemas.microsoft.com/office/2006/documentManagement/types"/>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c07fbd16-0f3b-41fb-9d0d-6e6b991e48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Iniciativas PO-2018</vt:lpstr>
      <vt:lpstr>LN 2018</vt:lpstr>
      <vt:lpstr>PDTIC 2018</vt:lpstr>
      <vt:lpstr>Dinâmicas</vt:lpstr>
      <vt:lpstr>'PDTIC 2018'!Area_de_impressao</vt:lpstr>
    </vt:vector>
  </TitlesOfParts>
  <Company>Anatel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Plano de Ação</dc:title>
  <dc:creator>Windows User</dc:creator>
  <cp:lastModifiedBy>Ana Sivieri</cp:lastModifiedBy>
  <cp:lastPrinted>2017-10-13T12:23:17Z</cp:lastPrinted>
  <dcterms:created xsi:type="dcterms:W3CDTF">2016-06-13T14:15:52Z</dcterms:created>
  <dcterms:modified xsi:type="dcterms:W3CDTF">2017-11-01T10:20:01Z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0x010100640661040CDCA64A89AFD64B1C56F3D5</vt:lpwstr>
  </property>
  <property fmtid="{D5CDD505-2E9C-101B-9397-08002B2CF9AE}" pid="3" name="_dlc_DocIdItemGuid">
    <vt:lpwstr>f68a393e-ea93-4e68-b2c0-cbb894b29b57</vt:lpwstr>
  </property>
</Properties>
</file>